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7$\zbugarin\Documents\RBA\"/>
    </mc:Choice>
  </mc:AlternateContent>
  <xr:revisionPtr revIDLastSave="0" documentId="13_ncr:1_{50512F50-5EAB-4F92-A715-26074A3BED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T1 HR" sheetId="1" r:id="rId1"/>
    <sheet name="PT1 HR EU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31" i="1" l="1"/>
  <c r="BB31" i="1"/>
  <c r="J37" i="2"/>
  <c r="D37" i="1"/>
  <c r="F37" i="1"/>
  <c r="H37" i="1"/>
  <c r="J37" i="1"/>
  <c r="L37" i="1"/>
  <c r="N37" i="1"/>
  <c r="P37" i="1"/>
  <c r="R37" i="1"/>
  <c r="T37" i="1"/>
  <c r="V37" i="1"/>
  <c r="X37" i="1"/>
  <c r="Z37" i="1"/>
  <c r="AB37" i="1"/>
  <c r="AD37" i="1"/>
  <c r="AF37" i="1"/>
  <c r="AH37" i="1"/>
  <c r="AJ37" i="1"/>
  <c r="AL37" i="1"/>
  <c r="AN37" i="1"/>
  <c r="AP37" i="1"/>
  <c r="AR37" i="1"/>
  <c r="AT37" i="1"/>
  <c r="AV37" i="1"/>
  <c r="AX37" i="1"/>
  <c r="AZ37" i="1"/>
  <c r="BB37" i="1"/>
  <c r="D38" i="1"/>
  <c r="F38" i="1"/>
  <c r="H38" i="1"/>
  <c r="J38" i="1"/>
  <c r="L38" i="1"/>
  <c r="P38" i="1"/>
  <c r="R38" i="1"/>
  <c r="T38" i="1"/>
  <c r="V38" i="1"/>
  <c r="X38" i="1"/>
  <c r="Z38" i="1"/>
  <c r="AB38" i="1"/>
  <c r="AD38" i="1"/>
  <c r="AF38" i="1"/>
  <c r="AH38" i="1"/>
  <c r="AJ38" i="1"/>
  <c r="AL38" i="1"/>
  <c r="AN38" i="1"/>
  <c r="AP38" i="1"/>
  <c r="AR38" i="1"/>
  <c r="AT38" i="1"/>
  <c r="AV38" i="1"/>
  <c r="AX38" i="1"/>
  <c r="AZ38" i="1"/>
  <c r="BB38" i="1"/>
  <c r="D39" i="1"/>
  <c r="F39" i="1"/>
  <c r="H39" i="1"/>
  <c r="J39" i="1"/>
  <c r="L39" i="1"/>
  <c r="P39" i="1"/>
  <c r="R39" i="1"/>
  <c r="T39" i="1"/>
  <c r="V39" i="1"/>
  <c r="X39" i="1"/>
  <c r="Z39" i="1"/>
  <c r="AB39" i="1"/>
  <c r="AD39" i="1"/>
  <c r="AF39" i="1"/>
  <c r="AH39" i="1"/>
  <c r="AJ39" i="1"/>
  <c r="AL39" i="1"/>
  <c r="AN39" i="1"/>
  <c r="AP39" i="1"/>
  <c r="AR39" i="1"/>
  <c r="AT39" i="1"/>
  <c r="AV39" i="1"/>
  <c r="AX39" i="1"/>
  <c r="AZ39" i="1"/>
  <c r="BB39" i="1"/>
  <c r="F39" i="2"/>
  <c r="H39" i="2"/>
  <c r="L39" i="2"/>
  <c r="N39" i="2"/>
  <c r="P39" i="2"/>
  <c r="R39" i="2"/>
  <c r="T39" i="2"/>
  <c r="V39" i="2"/>
  <c r="X39" i="2"/>
  <c r="Z39" i="2"/>
  <c r="AB39" i="2"/>
  <c r="AD39" i="2"/>
  <c r="AF39" i="2"/>
  <c r="AH39" i="2"/>
  <c r="AJ39" i="2"/>
  <c r="AL39" i="2"/>
  <c r="AN39" i="2"/>
  <c r="AP39" i="2"/>
  <c r="AR39" i="2"/>
  <c r="AT39" i="2"/>
  <c r="AV39" i="2"/>
  <c r="AX39" i="2"/>
  <c r="AZ39" i="2"/>
  <c r="BB39" i="2"/>
  <c r="D39" i="2"/>
  <c r="F38" i="2"/>
  <c r="H38" i="2"/>
  <c r="J38" i="2"/>
  <c r="J39" i="2" s="1"/>
  <c r="L38" i="2"/>
  <c r="N38" i="2"/>
  <c r="P38" i="2"/>
  <c r="R38" i="2"/>
  <c r="T38" i="2"/>
  <c r="V38" i="2"/>
  <c r="X38" i="2"/>
  <c r="Z38" i="2"/>
  <c r="AB38" i="2"/>
  <c r="AD38" i="2"/>
  <c r="AF38" i="2"/>
  <c r="AH38" i="2"/>
  <c r="AJ38" i="2"/>
  <c r="AL38" i="2"/>
  <c r="AN38" i="2"/>
  <c r="AP38" i="2"/>
  <c r="AR38" i="2"/>
  <c r="AT38" i="2"/>
  <c r="AV38" i="2"/>
  <c r="AX38" i="2"/>
  <c r="AZ38" i="2"/>
  <c r="BB38" i="2"/>
  <c r="D38" i="2"/>
  <c r="AV37" i="2"/>
  <c r="AX37" i="2"/>
  <c r="AZ37" i="2"/>
  <c r="BB37" i="2"/>
  <c r="AJ37" i="2"/>
  <c r="AL37" i="2"/>
  <c r="AN37" i="2"/>
  <c r="AP37" i="2"/>
  <c r="AR37" i="2"/>
  <c r="AT37" i="2"/>
  <c r="AB37" i="2"/>
  <c r="AD37" i="2"/>
  <c r="AF37" i="2"/>
  <c r="AH37" i="2"/>
  <c r="P37" i="2"/>
  <c r="R37" i="2"/>
  <c r="T37" i="2"/>
  <c r="V37" i="2"/>
  <c r="X37" i="2"/>
  <c r="Z37" i="2"/>
  <c r="F37" i="2"/>
  <c r="H37" i="2"/>
  <c r="L37" i="2"/>
  <c r="N37" i="2"/>
  <c r="D37" i="2"/>
  <c r="BB31" i="2" l="1"/>
</calcChain>
</file>

<file path=xl/sharedStrings.xml><?xml version="1.0" encoding="utf-8"?>
<sst xmlns="http://schemas.openxmlformats.org/spreadsheetml/2006/main" count="1566" uniqueCount="44">
  <si>
    <t>Zagreb, 13.02.2023</t>
  </si>
  <si>
    <t>HRVATSKA NARODNA BANKA</t>
  </si>
  <si>
    <t>Sektor platnog prometa</t>
  </si>
  <si>
    <t>Direkcija za nadzor platnog prometa</t>
  </si>
  <si>
    <t/>
  </si>
  <si>
    <t>KREDITNI TRANSFERI PREMA OPISU NAČINA PLAĆANJA U REPUBLICI HRVATSKOJ U KUNAMA - 2022. godina</t>
  </si>
  <si>
    <t>KREDITNI TRANSFERI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</si>
  <si>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</si>
  <si>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</si>
  <si>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</si>
  <si>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</si>
  <si>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</si>
  <si>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</si>
  <si>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</si>
  <si>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</si>
  <si>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</si>
  <si>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</si>
  <si>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</si>
  <si>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</si>
  <si>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UKUPNO</t>
  </si>
  <si>
    <t>UKUPNO - Broj transakcija</t>
  </si>
  <si>
    <t>UKUPNO - Vrijednost transakcija</t>
  </si>
  <si>
    <t/>
  </si>
  <si>
    <t>Šalter</t>
  </si>
  <si>
    <t>*</t>
  </si>
  <si>
    <t>Papirni nalog</t>
  </si>
  <si>
    <t>2D barkod</t>
  </si>
  <si>
    <t>Ostalo</t>
  </si>
  <si>
    <t>UKUPNO</t>
  </si>
  <si>
    <t>Internet</t>
  </si>
  <si>
    <t>POTROŠAČ</t>
  </si>
  <si>
    <t>Telebanking</t>
  </si>
  <si>
    <t>Elektronički</t>
  </si>
  <si>
    <t>Mobilni telefon</t>
  </si>
  <si>
    <t>Bankomat/bankarski kiosk</t>
  </si>
  <si>
    <t>E-račun</t>
  </si>
  <si>
    <t>SMS</t>
  </si>
  <si>
    <t>NEPOTROŠAČ {1}</t>
  </si>
  <si>
    <t>Interni sustav obveznika</t>
  </si>
  <si>
    <t>UKUPNO</t>
  </si>
  <si>
    <t>{1} uključuje plaćanja kreditnih institucija</t>
  </si>
  <si>
    <t>*podaci su revidirani u odnosu na prethodnu objavu</t>
  </si>
  <si>
    <t>KREDITNI TRANSFERI PREMA OPISU NAČINA PLAĆANJA U REPUBLICI HRVATSKOJ U EURIMA - 2022. godina</t>
  </si>
  <si>
    <t>(preračunato u eure po fiksnom tečaju konverzije 7,53450)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</si>
</sst>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3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C41"/>
  <sheetViews>
    <sheetView tabSelected="1" topLeftCell="A22" workbookViewId="0">
      <selection activeCell="J37" sqref="J37"/>
    </sheetView>
  </sheetViews>
  <sheetFormatPr defaultRowHeight="14.5" x14ac:dyDescent="0.35"/>
  <cols>
    <col min="1" max="1" width="25" customWidth="1"/>
    <col min="2" max="2" width="20" customWidth="1"/>
    <col min="3" max="3" width="30" customWidth="1"/>
    <col min="4" max="4" width="26" customWidth="1"/>
    <col min="5" max="5" width="2" customWidth="1"/>
    <col min="6" max="6" width="26" customWidth="1"/>
    <col min="7" max="7" width="2" customWidth="1"/>
    <col min="8" max="8" width="26" customWidth="1"/>
    <col min="9" max="9" width="2" customWidth="1"/>
    <col min="10" max="10" width="26" customWidth="1"/>
    <col min="11" max="11" width="2" customWidth="1"/>
    <col min="12" max="12" width="26" customWidth="1"/>
    <col min="13" max="13" width="2" customWidth="1"/>
    <col min="14" max="14" width="26" customWidth="1"/>
    <col min="15" max="15" width="2" customWidth="1"/>
    <col min="16" max="16" width="26" customWidth="1"/>
    <col min="17" max="17" width="2" customWidth="1"/>
    <col min="18" max="18" width="26" customWidth="1"/>
    <col min="19" max="19" width="2" customWidth="1"/>
    <col min="20" max="20" width="26" customWidth="1"/>
    <col min="21" max="21" width="2" customWidth="1"/>
    <col min="22" max="22" width="26" customWidth="1"/>
    <col min="23" max="23" width="2" customWidth="1"/>
    <col min="24" max="24" width="26" customWidth="1"/>
    <col min="25" max="25" width="2" customWidth="1"/>
    <col min="26" max="26" width="26" customWidth="1"/>
    <col min="27" max="27" width="2" customWidth="1"/>
    <col min="28" max="28" width="26" customWidth="1"/>
    <col min="29" max="29" width="2" customWidth="1"/>
    <col min="30" max="30" width="26" customWidth="1"/>
    <col min="31" max="31" width="4" customWidth="1"/>
    <col min="32" max="32" width="26" customWidth="1"/>
    <col min="33" max="33" width="4" customWidth="1"/>
    <col min="34" max="34" width="26" customWidth="1"/>
    <col min="35" max="35" width="4" customWidth="1"/>
    <col min="36" max="36" width="26" customWidth="1"/>
    <col min="37" max="37" width="4" customWidth="1"/>
    <col min="38" max="38" width="26" customWidth="1"/>
    <col min="39" max="39" width="4" customWidth="1"/>
    <col min="40" max="40" width="26" customWidth="1"/>
    <col min="41" max="41" width="4" customWidth="1"/>
    <col min="42" max="42" width="26" customWidth="1"/>
    <col min="43" max="43" width="4" customWidth="1"/>
    <col min="44" max="44" width="26" customWidth="1"/>
    <col min="45" max="45" width="4" customWidth="1"/>
    <col min="46" max="46" width="26" customWidth="1"/>
    <col min="47" max="47" width="4" customWidth="1"/>
    <col min="48" max="48" width="26" customWidth="1"/>
    <col min="49" max="49" width="4" customWidth="1"/>
    <col min="50" max="50" width="26" customWidth="1"/>
    <col min="51" max="51" width="4" customWidth="1"/>
    <col min="52" max="52" width="26" customWidth="1"/>
    <col min="53" max="53" width="4" customWidth="1"/>
    <col min="54" max="54" width="26" customWidth="1"/>
    <col min="55" max="55" width="4" customWidth="1"/>
  </cols>
  <sheetData>
    <row r="1" spans="1:55" x14ac:dyDescent="0.35">
      <c r="A1" s="32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</row>
    <row r="2" spans="1:55" x14ac:dyDescent="0.35">
      <c r="A2" s="33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</row>
    <row r="3" spans="1:55" x14ac:dyDescent="0.35">
      <c r="A3" s="33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</row>
    <row r="4" spans="1:55" x14ac:dyDescent="0.35">
      <c r="A4" s="33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</row>
    <row r="5" spans="1:55" x14ac:dyDescent="0.35">
      <c r="A5" s="30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x14ac:dyDescent="0.35">
      <c r="A6" s="29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</row>
    <row r="7" spans="1:55" x14ac:dyDescent="0.35">
      <c r="A7" s="30" t="s">
        <v>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</row>
    <row r="8" spans="1:55" x14ac:dyDescent="0.35">
      <c r="A8" s="31" t="s">
        <v>6</v>
      </c>
      <c r="B8" s="28"/>
      <c r="C8" s="28"/>
      <c r="D8" s="31" t="s">
        <v>7</v>
      </c>
      <c r="E8" s="28"/>
      <c r="F8" s="28"/>
      <c r="G8" s="28"/>
      <c r="H8" s="31" t="s">
        <v>8</v>
      </c>
      <c r="I8" s="28"/>
      <c r="J8" s="28"/>
      <c r="K8" s="28"/>
      <c r="L8" s="31" t="s">
        <v>9</v>
      </c>
      <c r="M8" s="28"/>
      <c r="N8" s="28"/>
      <c r="O8" s="28"/>
      <c r="P8" s="31" t="s">
        <v>10</v>
      </c>
      <c r="Q8" s="28"/>
      <c r="R8" s="28"/>
      <c r="S8" s="28"/>
      <c r="T8" s="31" t="s">
        <v>11</v>
      </c>
      <c r="U8" s="28"/>
      <c r="V8" s="28"/>
      <c r="W8" s="28"/>
      <c r="X8" s="31" t="s">
        <v>12</v>
      </c>
      <c r="Y8" s="28"/>
      <c r="Z8" s="28"/>
      <c r="AA8" s="28"/>
      <c r="AB8" s="31" t="s">
        <v>13</v>
      </c>
      <c r="AC8" s="28"/>
      <c r="AD8" s="28"/>
      <c r="AE8" s="28"/>
      <c r="AF8" s="31" t="s">
        <v>14</v>
      </c>
      <c r="AG8" s="28"/>
      <c r="AH8" s="28"/>
      <c r="AI8" s="28"/>
      <c r="AJ8" s="31" t="s">
        <v>15</v>
      </c>
      <c r="AK8" s="28"/>
      <c r="AL8" s="28"/>
      <c r="AM8" s="28"/>
      <c r="AN8" s="31" t="s">
        <v>16</v>
      </c>
      <c r="AO8" s="28"/>
      <c r="AP8" s="28"/>
      <c r="AQ8" s="28"/>
      <c r="AR8" s="31" t="s">
        <v>17</v>
      </c>
      <c r="AS8" s="28"/>
      <c r="AT8" s="28"/>
      <c r="AU8" s="28"/>
      <c r="AV8" s="31" t="s">
        <v>18</v>
      </c>
      <c r="AW8" s="28"/>
      <c r="AX8" s="28"/>
      <c r="AY8" s="28"/>
      <c r="AZ8" s="31" t="s">
        <v>19</v>
      </c>
      <c r="BA8" s="28"/>
      <c r="BB8" s="28"/>
      <c r="BC8" s="28"/>
    </row>
    <row r="9" spans="1:55" x14ac:dyDescent="0.35">
      <c r="A9" s="28"/>
      <c r="B9" s="28"/>
      <c r="C9" s="28"/>
      <c r="D9" s="27" t="s">
        <v>20</v>
      </c>
      <c r="E9" s="28"/>
      <c r="F9" s="27" t="s">
        <v>21</v>
      </c>
      <c r="G9" s="28"/>
      <c r="H9" s="27" t="s">
        <v>20</v>
      </c>
      <c r="I9" s="28"/>
      <c r="J9" s="27" t="s">
        <v>21</v>
      </c>
      <c r="K9" s="28"/>
      <c r="L9" s="27" t="s">
        <v>20</v>
      </c>
      <c r="M9" s="28"/>
      <c r="N9" s="27" t="s">
        <v>21</v>
      </c>
      <c r="O9" s="28"/>
      <c r="P9" s="27" t="s">
        <v>20</v>
      </c>
      <c r="Q9" s="28"/>
      <c r="R9" s="27" t="s">
        <v>21</v>
      </c>
      <c r="S9" s="28"/>
      <c r="T9" s="27" t="s">
        <v>20</v>
      </c>
      <c r="U9" s="28"/>
      <c r="V9" s="27" t="s">
        <v>21</v>
      </c>
      <c r="W9" s="28"/>
      <c r="X9" s="27" t="s">
        <v>20</v>
      </c>
      <c r="Y9" s="28"/>
      <c r="Z9" s="27" t="s">
        <v>21</v>
      </c>
      <c r="AA9" s="28"/>
      <c r="AB9" s="27" t="s">
        <v>20</v>
      </c>
      <c r="AC9" s="28"/>
      <c r="AD9" s="27" t="s">
        <v>21</v>
      </c>
      <c r="AE9" s="28"/>
      <c r="AF9" s="27" t="s">
        <v>20</v>
      </c>
      <c r="AG9" s="28"/>
      <c r="AH9" s="27" t="s">
        <v>21</v>
      </c>
      <c r="AI9" s="28"/>
      <c r="AJ9" s="27" t="s">
        <v>20</v>
      </c>
      <c r="AK9" s="28"/>
      <c r="AL9" s="27" t="s">
        <v>21</v>
      </c>
      <c r="AM9" s="28"/>
      <c r="AN9" s="27" t="s">
        <v>20</v>
      </c>
      <c r="AO9" s="28"/>
      <c r="AP9" s="27" t="s">
        <v>21</v>
      </c>
      <c r="AQ9" s="28"/>
      <c r="AR9" s="27" t="s">
        <v>20</v>
      </c>
      <c r="AS9" s="28"/>
      <c r="AT9" s="27" t="s">
        <v>21</v>
      </c>
      <c r="AU9" s="28"/>
      <c r="AV9" s="27" t="s">
        <v>20</v>
      </c>
      <c r="AW9" s="28"/>
      <c r="AX9" s="27" t="s">
        <v>21</v>
      </c>
      <c r="AY9" s="28"/>
      <c r="AZ9" s="27" t="s">
        <v>20</v>
      </c>
      <c r="BA9" s="28"/>
      <c r="BB9" s="27" t="s">
        <v>21</v>
      </c>
      <c r="BC9" s="28"/>
    </row>
    <row r="10" spans="1:55" ht="15.5" x14ac:dyDescent="0.35">
      <c r="A10" s="1" t="s">
        <v>22</v>
      </c>
      <c r="B10" s="2" t="s">
        <v>22</v>
      </c>
      <c r="C10" s="2" t="s">
        <v>23</v>
      </c>
      <c r="D10" s="3">
        <v>1371985</v>
      </c>
      <c r="E10" s="2" t="s">
        <v>22</v>
      </c>
      <c r="F10" s="3">
        <v>4232318632</v>
      </c>
      <c r="G10" s="2" t="s">
        <v>22</v>
      </c>
      <c r="H10" s="3">
        <v>1359751</v>
      </c>
      <c r="I10" s="2" t="s">
        <v>22</v>
      </c>
      <c r="J10" s="3">
        <v>4890549620</v>
      </c>
      <c r="K10" s="2" t="s">
        <v>22</v>
      </c>
      <c r="L10" s="3">
        <v>1546133</v>
      </c>
      <c r="M10" s="2" t="s">
        <v>22</v>
      </c>
      <c r="N10" s="3">
        <v>6556259802</v>
      </c>
      <c r="O10" s="2" t="s">
        <v>22</v>
      </c>
      <c r="P10" s="3">
        <v>1433600</v>
      </c>
      <c r="Q10" s="2" t="s">
        <v>22</v>
      </c>
      <c r="R10" s="3">
        <v>4658359101</v>
      </c>
      <c r="S10" s="2" t="s">
        <v>22</v>
      </c>
      <c r="T10" s="3">
        <v>1485489</v>
      </c>
      <c r="U10" s="2" t="s">
        <v>22</v>
      </c>
      <c r="V10" s="3">
        <v>6594675800</v>
      </c>
      <c r="W10" s="2" t="s">
        <v>22</v>
      </c>
      <c r="X10" s="3">
        <v>1478973</v>
      </c>
      <c r="Y10" s="2" t="s">
        <v>22</v>
      </c>
      <c r="Z10" s="3">
        <v>5462844884</v>
      </c>
      <c r="AA10" s="2" t="s">
        <v>22</v>
      </c>
      <c r="AB10" s="3">
        <v>1491255</v>
      </c>
      <c r="AC10" s="2" t="s">
        <v>22</v>
      </c>
      <c r="AD10" s="3">
        <v>6377265933</v>
      </c>
      <c r="AE10" s="2" t="s">
        <v>22</v>
      </c>
      <c r="AF10" s="3">
        <v>1417436</v>
      </c>
      <c r="AG10" s="2" t="s">
        <v>22</v>
      </c>
      <c r="AH10" s="3">
        <v>5134136036</v>
      </c>
      <c r="AI10" s="2" t="s">
        <v>22</v>
      </c>
      <c r="AJ10" s="3">
        <v>1510275</v>
      </c>
      <c r="AK10" s="2" t="s">
        <v>22</v>
      </c>
      <c r="AL10" s="3">
        <v>4940411682</v>
      </c>
      <c r="AM10" s="2" t="s">
        <v>22</v>
      </c>
      <c r="AN10" s="3">
        <v>1439697</v>
      </c>
      <c r="AO10" s="2" t="s">
        <v>24</v>
      </c>
      <c r="AP10" s="3">
        <v>4332947641</v>
      </c>
      <c r="AQ10" s="2" t="s">
        <v>24</v>
      </c>
      <c r="AR10" s="3">
        <v>1380800</v>
      </c>
      <c r="AS10" s="2" t="s">
        <v>24</v>
      </c>
      <c r="AT10" s="3">
        <v>4792110595</v>
      </c>
      <c r="AU10" s="2" t="s">
        <v>24</v>
      </c>
      <c r="AV10" s="3">
        <v>1485211</v>
      </c>
      <c r="AW10" s="2" t="s">
        <v>22</v>
      </c>
      <c r="AX10" s="3">
        <v>5363833310</v>
      </c>
      <c r="AY10" s="2" t="s">
        <v>22</v>
      </c>
      <c r="AZ10" s="4">
        <v>17400605</v>
      </c>
      <c r="BA10" s="5" t="s">
        <v>22</v>
      </c>
      <c r="BB10" s="4">
        <v>63335713036</v>
      </c>
      <c r="BC10" s="5" t="s">
        <v>22</v>
      </c>
    </row>
    <row r="11" spans="1:55" ht="15.5" x14ac:dyDescent="0.35">
      <c r="A11" s="1" t="s">
        <v>22</v>
      </c>
      <c r="B11" s="6" t="s">
        <v>25</v>
      </c>
      <c r="C11" s="6" t="s">
        <v>26</v>
      </c>
      <c r="D11" s="7">
        <v>3072411</v>
      </c>
      <c r="E11" s="6" t="s">
        <v>22</v>
      </c>
      <c r="F11" s="7">
        <v>652106646</v>
      </c>
      <c r="G11" s="6" t="s">
        <v>22</v>
      </c>
      <c r="H11" s="7">
        <v>3014543</v>
      </c>
      <c r="I11" s="6" t="s">
        <v>22</v>
      </c>
      <c r="J11" s="7">
        <v>636598953</v>
      </c>
      <c r="K11" s="6" t="s">
        <v>22</v>
      </c>
      <c r="L11" s="7">
        <v>3372157</v>
      </c>
      <c r="M11" s="6" t="s">
        <v>22</v>
      </c>
      <c r="N11" s="7">
        <v>681463482</v>
      </c>
      <c r="O11" s="6" t="s">
        <v>22</v>
      </c>
      <c r="P11" s="7">
        <v>3124367</v>
      </c>
      <c r="Q11" s="6" t="s">
        <v>22</v>
      </c>
      <c r="R11" s="7">
        <v>635611956</v>
      </c>
      <c r="S11" s="6" t="s">
        <v>22</v>
      </c>
      <c r="T11" s="7">
        <v>3165191</v>
      </c>
      <c r="U11" s="6" t="s">
        <v>22</v>
      </c>
      <c r="V11" s="7">
        <v>645060874</v>
      </c>
      <c r="W11" s="6" t="s">
        <v>22</v>
      </c>
      <c r="X11" s="7">
        <v>3236343</v>
      </c>
      <c r="Y11" s="6" t="s">
        <v>22</v>
      </c>
      <c r="Z11" s="7">
        <v>644416056</v>
      </c>
      <c r="AA11" s="6" t="s">
        <v>22</v>
      </c>
      <c r="AB11" s="7">
        <v>3140556</v>
      </c>
      <c r="AC11" s="6" t="s">
        <v>22</v>
      </c>
      <c r="AD11" s="7">
        <v>638257937</v>
      </c>
      <c r="AE11" s="6" t="s">
        <v>22</v>
      </c>
      <c r="AF11" s="7">
        <v>3112248</v>
      </c>
      <c r="AG11" s="6" t="s">
        <v>22</v>
      </c>
      <c r="AH11" s="7">
        <v>634467560</v>
      </c>
      <c r="AI11" s="6" t="s">
        <v>22</v>
      </c>
      <c r="AJ11" s="7">
        <v>3137895</v>
      </c>
      <c r="AK11" s="6" t="s">
        <v>22</v>
      </c>
      <c r="AL11" s="7">
        <v>637459665</v>
      </c>
      <c r="AM11" s="6" t="s">
        <v>22</v>
      </c>
      <c r="AN11" s="7">
        <v>2993655</v>
      </c>
      <c r="AO11" s="6" t="s">
        <v>24</v>
      </c>
      <c r="AP11" s="7">
        <v>614374666</v>
      </c>
      <c r="AQ11" s="6" t="s">
        <v>24</v>
      </c>
      <c r="AR11" s="7">
        <v>2874787</v>
      </c>
      <c r="AS11" s="6" t="s">
        <v>24</v>
      </c>
      <c r="AT11" s="7">
        <v>577160312</v>
      </c>
      <c r="AU11" s="6" t="s">
        <v>24</v>
      </c>
      <c r="AV11" s="7">
        <v>3068008</v>
      </c>
      <c r="AW11" s="6" t="s">
        <v>22</v>
      </c>
      <c r="AX11" s="7">
        <v>638067564</v>
      </c>
      <c r="AY11" s="6" t="s">
        <v>22</v>
      </c>
      <c r="AZ11" s="8">
        <v>37312161</v>
      </c>
      <c r="BA11" s="9" t="s">
        <v>22</v>
      </c>
      <c r="BB11" s="8">
        <v>7635045671</v>
      </c>
      <c r="BC11" s="9" t="s">
        <v>22</v>
      </c>
    </row>
    <row r="12" spans="1:55" ht="15.5" x14ac:dyDescent="0.35">
      <c r="A12" s="1" t="s">
        <v>22</v>
      </c>
      <c r="B12" s="6" t="s">
        <v>22</v>
      </c>
      <c r="C12" s="6" t="s">
        <v>27</v>
      </c>
      <c r="D12" s="7">
        <v>2580</v>
      </c>
      <c r="E12" s="6" t="s">
        <v>22</v>
      </c>
      <c r="F12" s="7">
        <v>831583</v>
      </c>
      <c r="G12" s="6" t="s">
        <v>22</v>
      </c>
      <c r="H12" s="7">
        <v>2639</v>
      </c>
      <c r="I12" s="6" t="s">
        <v>22</v>
      </c>
      <c r="J12" s="7">
        <v>876497</v>
      </c>
      <c r="K12" s="6" t="s">
        <v>22</v>
      </c>
      <c r="L12" s="7">
        <v>3164</v>
      </c>
      <c r="M12" s="6" t="s">
        <v>22</v>
      </c>
      <c r="N12" s="7">
        <v>867613</v>
      </c>
      <c r="O12" s="6" t="s">
        <v>22</v>
      </c>
      <c r="P12" s="7">
        <v>2649</v>
      </c>
      <c r="Q12" s="6" t="s">
        <v>22</v>
      </c>
      <c r="R12" s="7">
        <v>794483</v>
      </c>
      <c r="S12" s="6" t="s">
        <v>22</v>
      </c>
      <c r="T12" s="7">
        <v>2325</v>
      </c>
      <c r="U12" s="6" t="s">
        <v>22</v>
      </c>
      <c r="V12" s="7">
        <v>999885</v>
      </c>
      <c r="W12" s="6" t="s">
        <v>22</v>
      </c>
      <c r="X12" s="7">
        <v>2023</v>
      </c>
      <c r="Y12" s="6" t="s">
        <v>22</v>
      </c>
      <c r="Z12" s="7">
        <v>555094</v>
      </c>
      <c r="AA12" s="6" t="s">
        <v>22</v>
      </c>
      <c r="AB12" s="7">
        <v>1613</v>
      </c>
      <c r="AC12" s="6" t="s">
        <v>22</v>
      </c>
      <c r="AD12" s="7">
        <v>457655</v>
      </c>
      <c r="AE12" s="6" t="s">
        <v>22</v>
      </c>
      <c r="AF12" s="7">
        <v>1662</v>
      </c>
      <c r="AG12" s="6" t="s">
        <v>22</v>
      </c>
      <c r="AH12" s="7">
        <v>519403</v>
      </c>
      <c r="AI12" s="6" t="s">
        <v>22</v>
      </c>
      <c r="AJ12" s="7">
        <v>1949</v>
      </c>
      <c r="AK12" s="6" t="s">
        <v>22</v>
      </c>
      <c r="AL12" s="7">
        <v>592619</v>
      </c>
      <c r="AM12" s="6" t="s">
        <v>22</v>
      </c>
      <c r="AN12" s="7">
        <v>1530</v>
      </c>
      <c r="AO12" s="6" t="s">
        <v>24</v>
      </c>
      <c r="AP12" s="7">
        <v>457240</v>
      </c>
      <c r="AQ12" s="6" t="s">
        <v>24</v>
      </c>
      <c r="AR12" s="7">
        <v>1606</v>
      </c>
      <c r="AS12" s="6" t="s">
        <v>24</v>
      </c>
      <c r="AT12" s="7">
        <v>883571</v>
      </c>
      <c r="AU12" s="6" t="s">
        <v>24</v>
      </c>
      <c r="AV12" s="7">
        <v>1751</v>
      </c>
      <c r="AW12" s="6" t="s">
        <v>22</v>
      </c>
      <c r="AX12" s="7">
        <v>449298</v>
      </c>
      <c r="AY12" s="6" t="s">
        <v>22</v>
      </c>
      <c r="AZ12" s="8">
        <v>25491</v>
      </c>
      <c r="BA12" s="9" t="s">
        <v>22</v>
      </c>
      <c r="BB12" s="8">
        <v>8284941</v>
      </c>
      <c r="BC12" s="9" t="s">
        <v>22</v>
      </c>
    </row>
    <row r="13" spans="1:55" ht="15.5" x14ac:dyDescent="0.35">
      <c r="A13" s="1" t="s">
        <v>22</v>
      </c>
      <c r="B13" s="10" t="s">
        <v>28</v>
      </c>
      <c r="C13" s="10" t="s">
        <v>25</v>
      </c>
      <c r="D13" s="11">
        <v>4446976</v>
      </c>
      <c r="E13" s="12" t="s">
        <v>22</v>
      </c>
      <c r="F13" s="11">
        <v>4885256861</v>
      </c>
      <c r="G13" s="12" t="s">
        <v>22</v>
      </c>
      <c r="H13" s="11">
        <v>4376933</v>
      </c>
      <c r="I13" s="12" t="s">
        <v>22</v>
      </c>
      <c r="J13" s="11">
        <v>5528025070</v>
      </c>
      <c r="K13" s="12" t="s">
        <v>22</v>
      </c>
      <c r="L13" s="11">
        <v>4921454</v>
      </c>
      <c r="M13" s="12" t="s">
        <v>22</v>
      </c>
      <c r="N13" s="11">
        <v>7238590897</v>
      </c>
      <c r="O13" s="12" t="s">
        <v>22</v>
      </c>
      <c r="P13" s="11">
        <v>4560616</v>
      </c>
      <c r="Q13" s="12" t="s">
        <v>22</v>
      </c>
      <c r="R13" s="11">
        <v>5294765540</v>
      </c>
      <c r="S13" s="12" t="s">
        <v>22</v>
      </c>
      <c r="T13" s="11">
        <v>4653005</v>
      </c>
      <c r="U13" s="12" t="s">
        <v>22</v>
      </c>
      <c r="V13" s="11">
        <v>7240736559</v>
      </c>
      <c r="W13" s="12" t="s">
        <v>22</v>
      </c>
      <c r="X13" s="11">
        <v>4717339</v>
      </c>
      <c r="Y13" s="12" t="s">
        <v>22</v>
      </c>
      <c r="Z13" s="11">
        <v>6107816034</v>
      </c>
      <c r="AA13" s="12" t="s">
        <v>22</v>
      </c>
      <c r="AB13" s="11">
        <v>4633424</v>
      </c>
      <c r="AC13" s="12" t="s">
        <v>22</v>
      </c>
      <c r="AD13" s="11">
        <v>7015981525</v>
      </c>
      <c r="AE13" s="12" t="s">
        <v>22</v>
      </c>
      <c r="AF13" s="11">
        <v>4531346</v>
      </c>
      <c r="AG13" s="12" t="s">
        <v>22</v>
      </c>
      <c r="AH13" s="11">
        <v>5769122999</v>
      </c>
      <c r="AI13" s="12" t="s">
        <v>22</v>
      </c>
      <c r="AJ13" s="11">
        <v>4650119</v>
      </c>
      <c r="AK13" s="12" t="s">
        <v>22</v>
      </c>
      <c r="AL13" s="11">
        <v>5578463966</v>
      </c>
      <c r="AM13" s="12" t="s">
        <v>22</v>
      </c>
      <c r="AN13" s="11">
        <v>4434882</v>
      </c>
      <c r="AO13" s="12" t="s">
        <v>22</v>
      </c>
      <c r="AP13" s="11">
        <v>4947779547</v>
      </c>
      <c r="AQ13" s="12" t="s">
        <v>22</v>
      </c>
      <c r="AR13" s="11">
        <v>4257193</v>
      </c>
      <c r="AS13" s="12" t="s">
        <v>22</v>
      </c>
      <c r="AT13" s="11">
        <v>5370154478</v>
      </c>
      <c r="AU13" s="12" t="s">
        <v>22</v>
      </c>
      <c r="AV13" s="11">
        <v>4554970</v>
      </c>
      <c r="AW13" s="12" t="s">
        <v>22</v>
      </c>
      <c r="AX13" s="11">
        <v>6002350172</v>
      </c>
      <c r="AY13" s="12" t="s">
        <v>22</v>
      </c>
      <c r="AZ13" s="13">
        <v>54738257</v>
      </c>
      <c r="BA13" s="14" t="s">
        <v>22</v>
      </c>
      <c r="BB13" s="13">
        <v>70979043648</v>
      </c>
      <c r="BC13" s="14" t="s">
        <v>22</v>
      </c>
    </row>
    <row r="14" spans="1:55" ht="15.5" x14ac:dyDescent="0.35">
      <c r="A14" s="1" t="s">
        <v>22</v>
      </c>
      <c r="B14" s="6" t="s">
        <v>22</v>
      </c>
      <c r="C14" s="6" t="s">
        <v>23</v>
      </c>
      <c r="D14" s="7">
        <v>18900</v>
      </c>
      <c r="E14" s="6" t="s">
        <v>22</v>
      </c>
      <c r="F14" s="7">
        <v>6058264</v>
      </c>
      <c r="G14" s="6" t="s">
        <v>22</v>
      </c>
      <c r="H14" s="7">
        <v>18981</v>
      </c>
      <c r="I14" s="6" t="s">
        <v>22</v>
      </c>
      <c r="J14" s="7">
        <v>4970938</v>
      </c>
      <c r="K14" s="6" t="s">
        <v>22</v>
      </c>
      <c r="L14" s="7">
        <v>20908</v>
      </c>
      <c r="M14" s="6" t="s">
        <v>22</v>
      </c>
      <c r="N14" s="7">
        <v>5342078</v>
      </c>
      <c r="O14" s="6" t="s">
        <v>22</v>
      </c>
      <c r="P14" s="7">
        <v>19773</v>
      </c>
      <c r="Q14" s="6" t="s">
        <v>22</v>
      </c>
      <c r="R14" s="7">
        <v>5879840</v>
      </c>
      <c r="S14" s="6" t="s">
        <v>22</v>
      </c>
      <c r="T14" s="7">
        <v>23546</v>
      </c>
      <c r="U14" s="6" t="s">
        <v>22</v>
      </c>
      <c r="V14" s="7">
        <v>5523430</v>
      </c>
      <c r="W14" s="6" t="s">
        <v>22</v>
      </c>
      <c r="X14" s="7">
        <v>22666</v>
      </c>
      <c r="Y14" s="6" t="s">
        <v>22</v>
      </c>
      <c r="Z14" s="7">
        <v>5734875</v>
      </c>
      <c r="AA14" s="6" t="s">
        <v>22</v>
      </c>
      <c r="AB14" s="7">
        <v>23428</v>
      </c>
      <c r="AC14" s="6" t="s">
        <v>22</v>
      </c>
      <c r="AD14" s="7">
        <v>5642358</v>
      </c>
      <c r="AE14" s="6" t="s">
        <v>22</v>
      </c>
      <c r="AF14" s="7">
        <v>22792</v>
      </c>
      <c r="AG14" s="6" t="s">
        <v>22</v>
      </c>
      <c r="AH14" s="7">
        <v>5011415</v>
      </c>
      <c r="AI14" s="6" t="s">
        <v>22</v>
      </c>
      <c r="AJ14" s="7">
        <v>22902</v>
      </c>
      <c r="AK14" s="6" t="s">
        <v>22</v>
      </c>
      <c r="AL14" s="7">
        <v>5648919</v>
      </c>
      <c r="AM14" s="6" t="s">
        <v>22</v>
      </c>
      <c r="AN14" s="7">
        <v>24180</v>
      </c>
      <c r="AO14" s="6" t="s">
        <v>24</v>
      </c>
      <c r="AP14" s="7">
        <v>5716475</v>
      </c>
      <c r="AQ14" s="6" t="s">
        <v>24</v>
      </c>
      <c r="AR14" s="7">
        <v>23254</v>
      </c>
      <c r="AS14" s="6" t="s">
        <v>24</v>
      </c>
      <c r="AT14" s="7">
        <v>5358276</v>
      </c>
      <c r="AU14" s="6" t="s">
        <v>24</v>
      </c>
      <c r="AV14" s="7">
        <v>25050</v>
      </c>
      <c r="AW14" s="6" t="s">
        <v>22</v>
      </c>
      <c r="AX14" s="7">
        <v>6497467</v>
      </c>
      <c r="AY14" s="6" t="s">
        <v>22</v>
      </c>
      <c r="AZ14" s="8">
        <v>266380</v>
      </c>
      <c r="BA14" s="9" t="s">
        <v>22</v>
      </c>
      <c r="BB14" s="8">
        <v>67384335</v>
      </c>
      <c r="BC14" s="9" t="s">
        <v>22</v>
      </c>
    </row>
    <row r="15" spans="1:55" ht="15.5" x14ac:dyDescent="0.35">
      <c r="A15" s="1" t="s">
        <v>22</v>
      </c>
      <c r="B15" s="6" t="s">
        <v>22</v>
      </c>
      <c r="C15" s="6" t="s">
        <v>29</v>
      </c>
      <c r="D15" s="7">
        <v>1593014</v>
      </c>
      <c r="E15" s="6" t="s">
        <v>22</v>
      </c>
      <c r="F15" s="7">
        <v>2024042254</v>
      </c>
      <c r="G15" s="6" t="s">
        <v>22</v>
      </c>
      <c r="H15" s="7">
        <v>1540140</v>
      </c>
      <c r="I15" s="6" t="s">
        <v>22</v>
      </c>
      <c r="J15" s="7">
        <v>2195624174</v>
      </c>
      <c r="K15" s="6" t="s">
        <v>22</v>
      </c>
      <c r="L15" s="7">
        <v>1683715</v>
      </c>
      <c r="M15" s="6" t="s">
        <v>22</v>
      </c>
      <c r="N15" s="7">
        <v>2804850358</v>
      </c>
      <c r="O15" s="6" t="s">
        <v>22</v>
      </c>
      <c r="P15" s="7">
        <v>1527566</v>
      </c>
      <c r="Q15" s="6" t="s">
        <v>22</v>
      </c>
      <c r="R15" s="7">
        <v>2008639631</v>
      </c>
      <c r="S15" s="6" t="s">
        <v>22</v>
      </c>
      <c r="T15" s="7">
        <v>1590966</v>
      </c>
      <c r="U15" s="6" t="s">
        <v>22</v>
      </c>
      <c r="V15" s="7">
        <v>2170784962</v>
      </c>
      <c r="W15" s="6" t="s">
        <v>22</v>
      </c>
      <c r="X15" s="7">
        <v>1586551</v>
      </c>
      <c r="Y15" s="6" t="s">
        <v>22</v>
      </c>
      <c r="Z15" s="7">
        <v>2155592230</v>
      </c>
      <c r="AA15" s="6" t="s">
        <v>22</v>
      </c>
      <c r="AB15" s="7">
        <v>1495475</v>
      </c>
      <c r="AC15" s="6" t="s">
        <v>22</v>
      </c>
      <c r="AD15" s="7">
        <v>2206955278</v>
      </c>
      <c r="AE15" s="6" t="s">
        <v>22</v>
      </c>
      <c r="AF15" s="7">
        <v>1438303</v>
      </c>
      <c r="AG15" s="6" t="s">
        <v>22</v>
      </c>
      <c r="AH15" s="7">
        <v>1763695873</v>
      </c>
      <c r="AI15" s="6" t="s">
        <v>22</v>
      </c>
      <c r="AJ15" s="7">
        <v>1503233</v>
      </c>
      <c r="AK15" s="6" t="s">
        <v>22</v>
      </c>
      <c r="AL15" s="7">
        <v>2050790517</v>
      </c>
      <c r="AM15" s="6" t="s">
        <v>22</v>
      </c>
      <c r="AN15" s="7">
        <v>1438813</v>
      </c>
      <c r="AO15" s="6" t="s">
        <v>24</v>
      </c>
      <c r="AP15" s="7">
        <v>1885280629</v>
      </c>
      <c r="AQ15" s="6" t="s">
        <v>24</v>
      </c>
      <c r="AR15" s="7">
        <v>1386186</v>
      </c>
      <c r="AS15" s="6" t="s">
        <v>24</v>
      </c>
      <c r="AT15" s="7">
        <v>1814127533</v>
      </c>
      <c r="AU15" s="6" t="s">
        <v>24</v>
      </c>
      <c r="AV15" s="7">
        <v>1526799</v>
      </c>
      <c r="AW15" s="6" t="s">
        <v>22</v>
      </c>
      <c r="AX15" s="7">
        <v>2018852309</v>
      </c>
      <c r="AY15" s="6" t="s">
        <v>22</v>
      </c>
      <c r="AZ15" s="8">
        <v>18310761</v>
      </c>
      <c r="BA15" s="9" t="s">
        <v>22</v>
      </c>
      <c r="BB15" s="8">
        <v>25099235748</v>
      </c>
      <c r="BC15" s="9" t="s">
        <v>22</v>
      </c>
    </row>
    <row r="16" spans="1:55" ht="15.5" x14ac:dyDescent="0.35">
      <c r="A16" s="1" t="s">
        <v>30</v>
      </c>
      <c r="B16" s="6" t="s">
        <v>22</v>
      </c>
      <c r="C16" s="6" t="s">
        <v>31</v>
      </c>
      <c r="D16" s="7"/>
      <c r="E16" s="6" t="s">
        <v>22</v>
      </c>
      <c r="F16" s="7"/>
      <c r="G16" s="6" t="s">
        <v>22</v>
      </c>
      <c r="H16" s="7"/>
      <c r="I16" s="6" t="s">
        <v>22</v>
      </c>
      <c r="J16" s="7"/>
      <c r="K16" s="6" t="s">
        <v>22</v>
      </c>
      <c r="L16" s="7"/>
      <c r="M16" s="6" t="s">
        <v>22</v>
      </c>
      <c r="N16" s="7"/>
      <c r="O16" s="6" t="s">
        <v>22</v>
      </c>
      <c r="P16" s="7"/>
      <c r="Q16" s="6" t="s">
        <v>22</v>
      </c>
      <c r="R16" s="7"/>
      <c r="S16" s="6" t="s">
        <v>22</v>
      </c>
      <c r="T16" s="7"/>
      <c r="U16" s="6" t="s">
        <v>22</v>
      </c>
      <c r="V16" s="7"/>
      <c r="W16" s="6" t="s">
        <v>22</v>
      </c>
      <c r="X16" s="7"/>
      <c r="Y16" s="6" t="s">
        <v>22</v>
      </c>
      <c r="Z16" s="7"/>
      <c r="AA16" s="6" t="s">
        <v>22</v>
      </c>
      <c r="AB16" s="7"/>
      <c r="AC16" s="6" t="s">
        <v>22</v>
      </c>
      <c r="AD16" s="7"/>
      <c r="AE16" s="6" t="s">
        <v>22</v>
      </c>
      <c r="AF16" s="7"/>
      <c r="AG16" s="6" t="s">
        <v>22</v>
      </c>
      <c r="AH16" s="7"/>
      <c r="AI16" s="6" t="s">
        <v>22</v>
      </c>
      <c r="AJ16" s="7"/>
      <c r="AK16" s="6" t="s">
        <v>22</v>
      </c>
      <c r="AL16" s="7"/>
      <c r="AM16" s="6" t="s">
        <v>22</v>
      </c>
      <c r="AN16" s="7"/>
      <c r="AO16" s="6" t="s">
        <v>22</v>
      </c>
      <c r="AP16" s="7"/>
      <c r="AQ16" s="6" t="s">
        <v>22</v>
      </c>
      <c r="AR16" s="7"/>
      <c r="AS16" s="6" t="s">
        <v>22</v>
      </c>
      <c r="AT16" s="7"/>
      <c r="AU16" s="6" t="s">
        <v>22</v>
      </c>
      <c r="AV16" s="7"/>
      <c r="AW16" s="6" t="s">
        <v>22</v>
      </c>
      <c r="AX16" s="7"/>
      <c r="AY16" s="6" t="s">
        <v>22</v>
      </c>
      <c r="AZ16" s="8">
        <v>0</v>
      </c>
      <c r="BA16" s="9" t="s">
        <v>22</v>
      </c>
      <c r="BB16" s="8">
        <v>0</v>
      </c>
      <c r="BC16" s="9" t="s">
        <v>22</v>
      </c>
    </row>
    <row r="17" spans="1:55" ht="15.5" x14ac:dyDescent="0.35">
      <c r="A17" s="1" t="s">
        <v>22</v>
      </c>
      <c r="B17" s="6" t="s">
        <v>32</v>
      </c>
      <c r="C17" s="6" t="s">
        <v>33</v>
      </c>
      <c r="D17" s="7">
        <v>9594495</v>
      </c>
      <c r="E17" s="6" t="s">
        <v>22</v>
      </c>
      <c r="F17" s="7">
        <v>7444458289</v>
      </c>
      <c r="G17" s="6" t="s">
        <v>22</v>
      </c>
      <c r="H17" s="7">
        <v>9399719</v>
      </c>
      <c r="I17" s="6" t="s">
        <v>22</v>
      </c>
      <c r="J17" s="7">
        <v>7825293300</v>
      </c>
      <c r="K17" s="6" t="s">
        <v>22</v>
      </c>
      <c r="L17" s="7">
        <v>10520224</v>
      </c>
      <c r="M17" s="6" t="s">
        <v>22</v>
      </c>
      <c r="N17" s="7">
        <v>9272298005</v>
      </c>
      <c r="O17" s="6" t="s">
        <v>22</v>
      </c>
      <c r="P17" s="7">
        <v>9896229</v>
      </c>
      <c r="Q17" s="6" t="s">
        <v>22</v>
      </c>
      <c r="R17" s="7">
        <v>8407468089</v>
      </c>
      <c r="S17" s="6" t="s">
        <v>22</v>
      </c>
      <c r="T17" s="7">
        <v>10638225</v>
      </c>
      <c r="U17" s="6" t="s">
        <v>22</v>
      </c>
      <c r="V17" s="7">
        <v>9008825476</v>
      </c>
      <c r="W17" s="6" t="s">
        <v>22</v>
      </c>
      <c r="X17" s="7">
        <v>10583305</v>
      </c>
      <c r="Y17" s="6" t="s">
        <v>22</v>
      </c>
      <c r="Z17" s="7">
        <v>9031641075</v>
      </c>
      <c r="AA17" s="6" t="s">
        <v>22</v>
      </c>
      <c r="AB17" s="7">
        <v>10355073</v>
      </c>
      <c r="AC17" s="6" t="s">
        <v>22</v>
      </c>
      <c r="AD17" s="7">
        <v>9419870296</v>
      </c>
      <c r="AE17" s="6" t="s">
        <v>22</v>
      </c>
      <c r="AF17" s="7">
        <v>10180768</v>
      </c>
      <c r="AG17" s="6" t="s">
        <v>22</v>
      </c>
      <c r="AH17" s="7">
        <v>8652675829</v>
      </c>
      <c r="AI17" s="6" t="s">
        <v>22</v>
      </c>
      <c r="AJ17" s="7">
        <v>10812607</v>
      </c>
      <c r="AK17" s="6" t="s">
        <v>22</v>
      </c>
      <c r="AL17" s="7">
        <v>9358856256</v>
      </c>
      <c r="AM17" s="6" t="s">
        <v>22</v>
      </c>
      <c r="AN17" s="7">
        <v>10856065</v>
      </c>
      <c r="AO17" s="6" t="s">
        <v>24</v>
      </c>
      <c r="AP17" s="7">
        <v>9229966066</v>
      </c>
      <c r="AQ17" s="6" t="s">
        <v>24</v>
      </c>
      <c r="AR17" s="7">
        <v>10746343</v>
      </c>
      <c r="AS17" s="6" t="s">
        <v>24</v>
      </c>
      <c r="AT17" s="7">
        <v>9252442020</v>
      </c>
      <c r="AU17" s="6" t="s">
        <v>24</v>
      </c>
      <c r="AV17" s="7">
        <v>11705648</v>
      </c>
      <c r="AW17" s="6" t="s">
        <v>22</v>
      </c>
      <c r="AX17" s="7">
        <v>10127454441</v>
      </c>
      <c r="AY17" s="6" t="s">
        <v>22</v>
      </c>
      <c r="AZ17" s="8">
        <v>125288701</v>
      </c>
      <c r="BA17" s="9" t="s">
        <v>22</v>
      </c>
      <c r="BB17" s="8">
        <v>107031249142</v>
      </c>
      <c r="BC17" s="9" t="s">
        <v>22</v>
      </c>
    </row>
    <row r="18" spans="1:55" ht="15.5" x14ac:dyDescent="0.35">
      <c r="A18" s="1" t="s">
        <v>22</v>
      </c>
      <c r="B18" s="6" t="s">
        <v>22</v>
      </c>
      <c r="C18" s="6" t="s">
        <v>34</v>
      </c>
      <c r="D18" s="7">
        <v>6391</v>
      </c>
      <c r="E18" s="6" t="s">
        <v>22</v>
      </c>
      <c r="F18" s="7">
        <v>6376840</v>
      </c>
      <c r="G18" s="6" t="s">
        <v>22</v>
      </c>
      <c r="H18" s="7">
        <v>6228</v>
      </c>
      <c r="I18" s="6" t="s">
        <v>22</v>
      </c>
      <c r="J18" s="7">
        <v>6580820</v>
      </c>
      <c r="K18" s="6" t="s">
        <v>22</v>
      </c>
      <c r="L18" s="7">
        <v>6785</v>
      </c>
      <c r="M18" s="6" t="s">
        <v>22</v>
      </c>
      <c r="N18" s="7">
        <v>6991720</v>
      </c>
      <c r="O18" s="6" t="s">
        <v>22</v>
      </c>
      <c r="P18" s="7">
        <v>6602</v>
      </c>
      <c r="Q18" s="6" t="s">
        <v>22</v>
      </c>
      <c r="R18" s="7">
        <v>6840210</v>
      </c>
      <c r="S18" s="6" t="s">
        <v>22</v>
      </c>
      <c r="T18" s="7">
        <v>6549</v>
      </c>
      <c r="U18" s="6" t="s">
        <v>22</v>
      </c>
      <c r="V18" s="7">
        <v>7135500</v>
      </c>
      <c r="W18" s="6" t="s">
        <v>22</v>
      </c>
      <c r="X18" s="7">
        <v>6454</v>
      </c>
      <c r="Y18" s="6" t="s">
        <v>22</v>
      </c>
      <c r="Z18" s="7">
        <v>7346480</v>
      </c>
      <c r="AA18" s="6" t="s">
        <v>22</v>
      </c>
      <c r="AB18" s="7">
        <v>6482</v>
      </c>
      <c r="AC18" s="6" t="s">
        <v>22</v>
      </c>
      <c r="AD18" s="7">
        <v>7172700</v>
      </c>
      <c r="AE18" s="6" t="s">
        <v>22</v>
      </c>
      <c r="AF18" s="7">
        <v>6475</v>
      </c>
      <c r="AG18" s="6" t="s">
        <v>22</v>
      </c>
      <c r="AH18" s="7">
        <v>7007430</v>
      </c>
      <c r="AI18" s="6" t="s">
        <v>22</v>
      </c>
      <c r="AJ18" s="7">
        <v>6629</v>
      </c>
      <c r="AK18" s="6" t="s">
        <v>22</v>
      </c>
      <c r="AL18" s="7">
        <v>7610520</v>
      </c>
      <c r="AM18" s="6" t="s">
        <v>22</v>
      </c>
      <c r="AN18" s="7">
        <v>6823</v>
      </c>
      <c r="AO18" s="6" t="s">
        <v>24</v>
      </c>
      <c r="AP18" s="7">
        <v>7438860</v>
      </c>
      <c r="AQ18" s="6" t="s">
        <v>24</v>
      </c>
      <c r="AR18" s="7">
        <v>6338</v>
      </c>
      <c r="AS18" s="6" t="s">
        <v>24</v>
      </c>
      <c r="AT18" s="7">
        <v>7148970</v>
      </c>
      <c r="AU18" s="6" t="s">
        <v>24</v>
      </c>
      <c r="AV18" s="7">
        <v>6127</v>
      </c>
      <c r="AW18" s="6" t="s">
        <v>22</v>
      </c>
      <c r="AX18" s="7">
        <v>7689470</v>
      </c>
      <c r="AY18" s="6" t="s">
        <v>22</v>
      </c>
      <c r="AZ18" s="8">
        <v>77883</v>
      </c>
      <c r="BA18" s="9" t="s">
        <v>22</v>
      </c>
      <c r="BB18" s="8">
        <v>85339520</v>
      </c>
      <c r="BC18" s="9" t="s">
        <v>22</v>
      </c>
    </row>
    <row r="19" spans="1:55" ht="15.5" x14ac:dyDescent="0.35">
      <c r="A19" s="1" t="s">
        <v>22</v>
      </c>
      <c r="B19" s="6" t="s">
        <v>22</v>
      </c>
      <c r="C19" s="6" t="s">
        <v>35</v>
      </c>
      <c r="D19" s="7">
        <v>35666</v>
      </c>
      <c r="E19" s="6" t="s">
        <v>22</v>
      </c>
      <c r="F19" s="7">
        <v>7655171</v>
      </c>
      <c r="G19" s="6" t="s">
        <v>22</v>
      </c>
      <c r="H19" s="7">
        <v>34662</v>
      </c>
      <c r="I19" s="6" t="s">
        <v>22</v>
      </c>
      <c r="J19" s="7">
        <v>7387309</v>
      </c>
      <c r="K19" s="6" t="s">
        <v>22</v>
      </c>
      <c r="L19" s="7">
        <v>37281</v>
      </c>
      <c r="M19" s="6" t="s">
        <v>22</v>
      </c>
      <c r="N19" s="7">
        <v>7800369</v>
      </c>
      <c r="O19" s="6" t="s">
        <v>22</v>
      </c>
      <c r="P19" s="7">
        <v>34656</v>
      </c>
      <c r="Q19" s="6" t="s">
        <v>22</v>
      </c>
      <c r="R19" s="7">
        <v>7413041</v>
      </c>
      <c r="S19" s="6" t="s">
        <v>22</v>
      </c>
      <c r="T19" s="7">
        <v>35144</v>
      </c>
      <c r="U19" s="6" t="s">
        <v>22</v>
      </c>
      <c r="V19" s="7">
        <v>7303452</v>
      </c>
      <c r="W19" s="6" t="s">
        <v>22</v>
      </c>
      <c r="X19" s="7">
        <v>35942</v>
      </c>
      <c r="Y19" s="6" t="s">
        <v>22</v>
      </c>
      <c r="Z19" s="7">
        <v>7454444</v>
      </c>
      <c r="AA19" s="6" t="s">
        <v>22</v>
      </c>
      <c r="AB19" s="7">
        <v>34773</v>
      </c>
      <c r="AC19" s="6" t="s">
        <v>22</v>
      </c>
      <c r="AD19" s="7">
        <v>7387662</v>
      </c>
      <c r="AE19" s="6" t="s">
        <v>22</v>
      </c>
      <c r="AF19" s="7">
        <v>35795</v>
      </c>
      <c r="AG19" s="6" t="s">
        <v>22</v>
      </c>
      <c r="AH19" s="7">
        <v>7472646</v>
      </c>
      <c r="AI19" s="6" t="s">
        <v>22</v>
      </c>
      <c r="AJ19" s="7">
        <v>36048</v>
      </c>
      <c r="AK19" s="6" t="s">
        <v>22</v>
      </c>
      <c r="AL19" s="7">
        <v>7566159</v>
      </c>
      <c r="AM19" s="6" t="s">
        <v>22</v>
      </c>
      <c r="AN19" s="7">
        <v>34774</v>
      </c>
      <c r="AO19" s="6" t="s">
        <v>24</v>
      </c>
      <c r="AP19" s="7">
        <v>7424773</v>
      </c>
      <c r="AQ19" s="6" t="s">
        <v>24</v>
      </c>
      <c r="AR19" s="7">
        <v>33851</v>
      </c>
      <c r="AS19" s="6" t="s">
        <v>24</v>
      </c>
      <c r="AT19" s="7">
        <v>7304123</v>
      </c>
      <c r="AU19" s="6" t="s">
        <v>24</v>
      </c>
      <c r="AV19" s="7">
        <v>35485</v>
      </c>
      <c r="AW19" s="6" t="s">
        <v>22</v>
      </c>
      <c r="AX19" s="7">
        <v>7838694</v>
      </c>
      <c r="AY19" s="6" t="s">
        <v>22</v>
      </c>
      <c r="AZ19" s="8">
        <v>424077</v>
      </c>
      <c r="BA19" s="9" t="s">
        <v>22</v>
      </c>
      <c r="BB19" s="8">
        <v>90007843</v>
      </c>
      <c r="BC19" s="9" t="s">
        <v>22</v>
      </c>
    </row>
    <row r="20" spans="1:55" ht="15.5" x14ac:dyDescent="0.35">
      <c r="A20" s="1" t="s">
        <v>22</v>
      </c>
      <c r="B20" s="6" t="s">
        <v>22</v>
      </c>
      <c r="C20" s="6" t="s">
        <v>36</v>
      </c>
      <c r="D20" s="7"/>
      <c r="E20" s="6" t="s">
        <v>22</v>
      </c>
      <c r="F20" s="7"/>
      <c r="G20" s="6" t="s">
        <v>22</v>
      </c>
      <c r="H20" s="7"/>
      <c r="I20" s="6" t="s">
        <v>22</v>
      </c>
      <c r="J20" s="7"/>
      <c r="K20" s="6" t="s">
        <v>22</v>
      </c>
      <c r="L20" s="7"/>
      <c r="M20" s="6" t="s">
        <v>22</v>
      </c>
      <c r="N20" s="7"/>
      <c r="O20" s="6" t="s">
        <v>22</v>
      </c>
      <c r="P20" s="7"/>
      <c r="Q20" s="6" t="s">
        <v>22</v>
      </c>
      <c r="R20" s="7"/>
      <c r="S20" s="6" t="s">
        <v>22</v>
      </c>
      <c r="T20" s="7"/>
      <c r="U20" s="6" t="s">
        <v>22</v>
      </c>
      <c r="V20" s="7"/>
      <c r="W20" s="6" t="s">
        <v>22</v>
      </c>
      <c r="X20" s="7"/>
      <c r="Y20" s="6" t="s">
        <v>22</v>
      </c>
      <c r="Z20" s="7"/>
      <c r="AA20" s="6" t="s">
        <v>22</v>
      </c>
      <c r="AB20" s="7"/>
      <c r="AC20" s="6" t="s">
        <v>22</v>
      </c>
      <c r="AD20" s="7"/>
      <c r="AE20" s="6" t="s">
        <v>22</v>
      </c>
      <c r="AF20" s="7"/>
      <c r="AG20" s="6" t="s">
        <v>22</v>
      </c>
      <c r="AH20" s="7"/>
      <c r="AI20" s="6" t="s">
        <v>22</v>
      </c>
      <c r="AJ20" s="7"/>
      <c r="AK20" s="6" t="s">
        <v>22</v>
      </c>
      <c r="AL20" s="7"/>
      <c r="AM20" s="6" t="s">
        <v>22</v>
      </c>
      <c r="AN20" s="7"/>
      <c r="AO20" s="6" t="s">
        <v>22</v>
      </c>
      <c r="AP20" s="7"/>
      <c r="AQ20" s="6" t="s">
        <v>22</v>
      </c>
      <c r="AR20" s="7"/>
      <c r="AS20" s="6" t="s">
        <v>22</v>
      </c>
      <c r="AT20" s="7"/>
      <c r="AU20" s="6" t="s">
        <v>22</v>
      </c>
      <c r="AV20" s="7"/>
      <c r="AW20" s="6" t="s">
        <v>22</v>
      </c>
      <c r="AX20" s="7"/>
      <c r="AY20" s="6" t="s">
        <v>22</v>
      </c>
      <c r="AZ20" s="8">
        <v>0</v>
      </c>
      <c r="BA20" s="9" t="s">
        <v>22</v>
      </c>
      <c r="BB20" s="8">
        <v>0</v>
      </c>
      <c r="BC20" s="9" t="s">
        <v>22</v>
      </c>
    </row>
    <row r="21" spans="1:55" ht="15.5" x14ac:dyDescent="0.35">
      <c r="A21" s="1" t="s">
        <v>22</v>
      </c>
      <c r="B21" s="6" t="s">
        <v>22</v>
      </c>
      <c r="C21" s="6" t="s">
        <v>27</v>
      </c>
      <c r="D21" s="7">
        <v>95576</v>
      </c>
      <c r="E21" s="6" t="s">
        <v>22</v>
      </c>
      <c r="F21" s="7">
        <v>191332690</v>
      </c>
      <c r="G21" s="6" t="s">
        <v>22</v>
      </c>
      <c r="H21" s="7">
        <v>90023</v>
      </c>
      <c r="I21" s="6" t="s">
        <v>22</v>
      </c>
      <c r="J21" s="7">
        <v>273060422</v>
      </c>
      <c r="K21" s="6" t="s">
        <v>22</v>
      </c>
      <c r="L21" s="7">
        <v>88352</v>
      </c>
      <c r="M21" s="6" t="s">
        <v>22</v>
      </c>
      <c r="N21" s="7">
        <v>326115308</v>
      </c>
      <c r="O21" s="6" t="s">
        <v>22</v>
      </c>
      <c r="P21" s="7">
        <v>87682</v>
      </c>
      <c r="Q21" s="6" t="s">
        <v>22</v>
      </c>
      <c r="R21" s="7">
        <v>216632837</v>
      </c>
      <c r="S21" s="6" t="s">
        <v>22</v>
      </c>
      <c r="T21" s="7">
        <v>92657</v>
      </c>
      <c r="U21" s="6" t="s">
        <v>22</v>
      </c>
      <c r="V21" s="7">
        <v>346931120</v>
      </c>
      <c r="W21" s="6" t="s">
        <v>22</v>
      </c>
      <c r="X21" s="7">
        <v>98949</v>
      </c>
      <c r="Y21" s="6" t="s">
        <v>22</v>
      </c>
      <c r="Z21" s="7">
        <v>368663218</v>
      </c>
      <c r="AA21" s="6" t="s">
        <v>22</v>
      </c>
      <c r="AB21" s="7">
        <v>92655</v>
      </c>
      <c r="AC21" s="6" t="s">
        <v>22</v>
      </c>
      <c r="AD21" s="7">
        <v>351721584</v>
      </c>
      <c r="AE21" s="6" t="s">
        <v>22</v>
      </c>
      <c r="AF21" s="7">
        <v>91545</v>
      </c>
      <c r="AG21" s="6" t="s">
        <v>22</v>
      </c>
      <c r="AH21" s="7">
        <v>243034875</v>
      </c>
      <c r="AI21" s="6" t="s">
        <v>22</v>
      </c>
      <c r="AJ21" s="7">
        <v>107688</v>
      </c>
      <c r="AK21" s="6" t="s">
        <v>22</v>
      </c>
      <c r="AL21" s="7">
        <v>254471625</v>
      </c>
      <c r="AM21" s="6" t="s">
        <v>22</v>
      </c>
      <c r="AN21" s="7">
        <v>109014</v>
      </c>
      <c r="AO21" s="6" t="s">
        <v>24</v>
      </c>
      <c r="AP21" s="7">
        <v>274719005</v>
      </c>
      <c r="AQ21" s="6" t="s">
        <v>24</v>
      </c>
      <c r="AR21" s="7">
        <v>109136</v>
      </c>
      <c r="AS21" s="6" t="s">
        <v>24</v>
      </c>
      <c r="AT21" s="7">
        <v>309987429</v>
      </c>
      <c r="AU21" s="6" t="s">
        <v>24</v>
      </c>
      <c r="AV21" s="7">
        <v>115035</v>
      </c>
      <c r="AW21" s="6" t="s">
        <v>22</v>
      </c>
      <c r="AX21" s="7">
        <v>459637673</v>
      </c>
      <c r="AY21" s="6" t="s">
        <v>22</v>
      </c>
      <c r="AZ21" s="8">
        <v>1178312</v>
      </c>
      <c r="BA21" s="9" t="s">
        <v>22</v>
      </c>
      <c r="BB21" s="8">
        <v>3616307786</v>
      </c>
      <c r="BC21" s="9" t="s">
        <v>22</v>
      </c>
    </row>
    <row r="22" spans="1:55" ht="15.5" x14ac:dyDescent="0.35">
      <c r="A22" s="1" t="s">
        <v>22</v>
      </c>
      <c r="B22" s="15" t="s">
        <v>28</v>
      </c>
      <c r="C22" s="15" t="s">
        <v>32</v>
      </c>
      <c r="D22" s="3">
        <v>11344042</v>
      </c>
      <c r="E22" s="2" t="s">
        <v>22</v>
      </c>
      <c r="F22" s="3">
        <v>9679923508</v>
      </c>
      <c r="G22" s="2" t="s">
        <v>22</v>
      </c>
      <c r="H22" s="3">
        <v>11089753</v>
      </c>
      <c r="I22" s="2" t="s">
        <v>22</v>
      </c>
      <c r="J22" s="3">
        <v>10312916963</v>
      </c>
      <c r="K22" s="2" t="s">
        <v>22</v>
      </c>
      <c r="L22" s="3">
        <v>12357265</v>
      </c>
      <c r="M22" s="2" t="s">
        <v>22</v>
      </c>
      <c r="N22" s="3">
        <v>12423397838</v>
      </c>
      <c r="O22" s="2" t="s">
        <v>22</v>
      </c>
      <c r="P22" s="3">
        <v>11572508</v>
      </c>
      <c r="Q22" s="2" t="s">
        <v>22</v>
      </c>
      <c r="R22" s="3">
        <v>10652873648</v>
      </c>
      <c r="S22" s="2" t="s">
        <v>22</v>
      </c>
      <c r="T22" s="3">
        <v>12387087</v>
      </c>
      <c r="U22" s="2" t="s">
        <v>22</v>
      </c>
      <c r="V22" s="3">
        <v>11546503940</v>
      </c>
      <c r="W22" s="2" t="s">
        <v>22</v>
      </c>
      <c r="X22" s="3">
        <v>12333867</v>
      </c>
      <c r="Y22" s="2" t="s">
        <v>22</v>
      </c>
      <c r="Z22" s="3">
        <v>11576432322</v>
      </c>
      <c r="AA22" s="2" t="s">
        <v>22</v>
      </c>
      <c r="AB22" s="3">
        <v>12007886</v>
      </c>
      <c r="AC22" s="2" t="s">
        <v>22</v>
      </c>
      <c r="AD22" s="3">
        <v>11998749878</v>
      </c>
      <c r="AE22" s="2" t="s">
        <v>22</v>
      </c>
      <c r="AF22" s="3">
        <v>11775678</v>
      </c>
      <c r="AG22" s="2" t="s">
        <v>22</v>
      </c>
      <c r="AH22" s="3">
        <v>10678898068</v>
      </c>
      <c r="AI22" s="2" t="s">
        <v>22</v>
      </c>
      <c r="AJ22" s="3">
        <v>12489107</v>
      </c>
      <c r="AK22" s="2" t="s">
        <v>22</v>
      </c>
      <c r="AL22" s="3">
        <v>11684943996</v>
      </c>
      <c r="AM22" s="2" t="s">
        <v>22</v>
      </c>
      <c r="AN22" s="3">
        <v>12469669</v>
      </c>
      <c r="AO22" s="2" t="s">
        <v>22</v>
      </c>
      <c r="AP22" s="3">
        <v>11410545808</v>
      </c>
      <c r="AQ22" s="2" t="s">
        <v>22</v>
      </c>
      <c r="AR22" s="3">
        <v>12305108</v>
      </c>
      <c r="AS22" s="2" t="s">
        <v>22</v>
      </c>
      <c r="AT22" s="3">
        <v>11396368351</v>
      </c>
      <c r="AU22" s="2" t="s">
        <v>22</v>
      </c>
      <c r="AV22" s="3">
        <v>13414144</v>
      </c>
      <c r="AW22" s="2" t="s">
        <v>22</v>
      </c>
      <c r="AX22" s="3">
        <v>12627970054</v>
      </c>
      <c r="AY22" s="2" t="s">
        <v>22</v>
      </c>
      <c r="AZ22" s="13">
        <v>145546114</v>
      </c>
      <c r="BA22" s="14" t="s">
        <v>22</v>
      </c>
      <c r="BB22" s="13">
        <v>135989524374</v>
      </c>
      <c r="BC22" s="14" t="s">
        <v>22</v>
      </c>
    </row>
    <row r="23" spans="1:55" ht="15.5" x14ac:dyDescent="0.35">
      <c r="A23" s="16" t="s">
        <v>22</v>
      </c>
      <c r="B23" s="17" t="s">
        <v>28</v>
      </c>
      <c r="C23" s="14" t="s">
        <v>22</v>
      </c>
      <c r="D23" s="13">
        <v>15791018</v>
      </c>
      <c r="E23" s="14" t="s">
        <v>22</v>
      </c>
      <c r="F23" s="13">
        <v>14565180369</v>
      </c>
      <c r="G23" s="14" t="s">
        <v>22</v>
      </c>
      <c r="H23" s="13">
        <v>15466686</v>
      </c>
      <c r="I23" s="14" t="s">
        <v>22</v>
      </c>
      <c r="J23" s="13">
        <v>15840942033</v>
      </c>
      <c r="K23" s="14" t="s">
        <v>22</v>
      </c>
      <c r="L23" s="13">
        <v>17278719</v>
      </c>
      <c r="M23" s="14" t="s">
        <v>22</v>
      </c>
      <c r="N23" s="13">
        <v>19661988735</v>
      </c>
      <c r="O23" s="14" t="s">
        <v>22</v>
      </c>
      <c r="P23" s="13">
        <v>16133124</v>
      </c>
      <c r="Q23" s="14" t="s">
        <v>22</v>
      </c>
      <c r="R23" s="13">
        <v>15947639188</v>
      </c>
      <c r="S23" s="14" t="s">
        <v>22</v>
      </c>
      <c r="T23" s="13">
        <v>17040092</v>
      </c>
      <c r="U23" s="14" t="s">
        <v>22</v>
      </c>
      <c r="V23" s="13">
        <v>18787240499</v>
      </c>
      <c r="W23" s="14" t="s">
        <v>22</v>
      </c>
      <c r="X23" s="13">
        <v>17051206</v>
      </c>
      <c r="Y23" s="14" t="s">
        <v>22</v>
      </c>
      <c r="Z23" s="13">
        <v>17684248356</v>
      </c>
      <c r="AA23" s="14" t="s">
        <v>22</v>
      </c>
      <c r="AB23" s="13">
        <v>16641310</v>
      </c>
      <c r="AC23" s="14" t="s">
        <v>22</v>
      </c>
      <c r="AD23" s="13">
        <v>19014731403</v>
      </c>
      <c r="AE23" s="14" t="s">
        <v>22</v>
      </c>
      <c r="AF23" s="13">
        <v>16307024</v>
      </c>
      <c r="AG23" s="14" t="s">
        <v>22</v>
      </c>
      <c r="AH23" s="13">
        <v>16448021067</v>
      </c>
      <c r="AI23" s="14" t="s">
        <v>22</v>
      </c>
      <c r="AJ23" s="13">
        <v>17139226</v>
      </c>
      <c r="AK23" s="14" t="s">
        <v>22</v>
      </c>
      <c r="AL23" s="13">
        <v>17263407962</v>
      </c>
      <c r="AM23" s="14" t="s">
        <v>22</v>
      </c>
      <c r="AN23" s="13">
        <v>16904551</v>
      </c>
      <c r="AO23" s="14" t="s">
        <v>22</v>
      </c>
      <c r="AP23" s="13">
        <v>16358325355</v>
      </c>
      <c r="AQ23" s="14" t="s">
        <v>22</v>
      </c>
      <c r="AR23" s="13">
        <v>16562301</v>
      </c>
      <c r="AS23" s="14" t="s">
        <v>22</v>
      </c>
      <c r="AT23" s="13">
        <v>16766522829</v>
      </c>
      <c r="AU23" s="14" t="s">
        <v>22</v>
      </c>
      <c r="AV23" s="13">
        <v>17969114</v>
      </c>
      <c r="AW23" s="14" t="s">
        <v>22</v>
      </c>
      <c r="AX23" s="13">
        <v>18630320226</v>
      </c>
      <c r="AY23" s="14" t="s">
        <v>22</v>
      </c>
      <c r="AZ23" s="13">
        <v>200284371</v>
      </c>
      <c r="BA23" s="14" t="s">
        <v>22</v>
      </c>
      <c r="BB23" s="13">
        <v>206968568022</v>
      </c>
      <c r="BC23" s="14" t="s">
        <v>22</v>
      </c>
    </row>
    <row r="24" spans="1:55" ht="15.5" x14ac:dyDescent="0.35">
      <c r="A24" s="1" t="s">
        <v>22</v>
      </c>
      <c r="B24" s="6" t="s">
        <v>22</v>
      </c>
      <c r="C24" s="6" t="s">
        <v>23</v>
      </c>
      <c r="D24" s="7">
        <v>421508</v>
      </c>
      <c r="E24" s="6" t="s">
        <v>22</v>
      </c>
      <c r="F24" s="7">
        <v>5203633849</v>
      </c>
      <c r="G24" s="6" t="s">
        <v>22</v>
      </c>
      <c r="H24" s="7">
        <v>438271</v>
      </c>
      <c r="I24" s="6" t="s">
        <v>22</v>
      </c>
      <c r="J24" s="7">
        <v>3895915898</v>
      </c>
      <c r="K24" s="6" t="s">
        <v>22</v>
      </c>
      <c r="L24" s="7">
        <v>488811</v>
      </c>
      <c r="M24" s="6" t="s">
        <v>22</v>
      </c>
      <c r="N24" s="7">
        <v>4688180194</v>
      </c>
      <c r="O24" s="6" t="s">
        <v>22</v>
      </c>
      <c r="P24" s="7">
        <v>467022</v>
      </c>
      <c r="Q24" s="6" t="s">
        <v>22</v>
      </c>
      <c r="R24" s="7">
        <v>4514978613</v>
      </c>
      <c r="S24" s="6" t="s">
        <v>22</v>
      </c>
      <c r="T24" s="7">
        <v>490583</v>
      </c>
      <c r="U24" s="6" t="s">
        <v>22</v>
      </c>
      <c r="V24" s="7">
        <v>3973814140</v>
      </c>
      <c r="W24" s="6" t="s">
        <v>22</v>
      </c>
      <c r="X24" s="7">
        <v>498270</v>
      </c>
      <c r="Y24" s="6" t="s">
        <v>22</v>
      </c>
      <c r="Z24" s="7">
        <v>4744009485</v>
      </c>
      <c r="AA24" s="6" t="s">
        <v>22</v>
      </c>
      <c r="AB24" s="7">
        <v>507219</v>
      </c>
      <c r="AC24" s="6" t="s">
        <v>22</v>
      </c>
      <c r="AD24" s="7">
        <v>5658933761</v>
      </c>
      <c r="AE24" s="6" t="s">
        <v>22</v>
      </c>
      <c r="AF24" s="7">
        <v>489616</v>
      </c>
      <c r="AG24" s="6" t="s">
        <v>22</v>
      </c>
      <c r="AH24" s="7">
        <v>4161639049</v>
      </c>
      <c r="AI24" s="6" t="s">
        <v>22</v>
      </c>
      <c r="AJ24" s="7">
        <v>498533</v>
      </c>
      <c r="AK24" s="6" t="s">
        <v>22</v>
      </c>
      <c r="AL24" s="7">
        <v>5071055045</v>
      </c>
      <c r="AM24" s="6" t="s">
        <v>22</v>
      </c>
      <c r="AN24" s="7">
        <v>477614</v>
      </c>
      <c r="AO24" s="6" t="s">
        <v>24</v>
      </c>
      <c r="AP24" s="7">
        <v>4115725022</v>
      </c>
      <c r="AQ24" s="6" t="s">
        <v>24</v>
      </c>
      <c r="AR24" s="7">
        <v>440919</v>
      </c>
      <c r="AS24" s="6" t="s">
        <v>24</v>
      </c>
      <c r="AT24" s="7">
        <v>4404668021</v>
      </c>
      <c r="AU24" s="6" t="s">
        <v>24</v>
      </c>
      <c r="AV24" s="7">
        <v>528648</v>
      </c>
      <c r="AW24" s="6" t="s">
        <v>22</v>
      </c>
      <c r="AX24" s="7">
        <v>4986052838</v>
      </c>
      <c r="AY24" s="6" t="s">
        <v>22</v>
      </c>
      <c r="AZ24" s="8">
        <v>5747014</v>
      </c>
      <c r="BA24" s="9" t="s">
        <v>22</v>
      </c>
      <c r="BB24" s="8">
        <v>55418605915</v>
      </c>
      <c r="BC24" s="9" t="s">
        <v>22</v>
      </c>
    </row>
    <row r="25" spans="1:55" ht="15.5" x14ac:dyDescent="0.35">
      <c r="A25" s="1" t="s">
        <v>22</v>
      </c>
      <c r="B25" s="6" t="s">
        <v>25</v>
      </c>
      <c r="C25" s="6" t="s">
        <v>26</v>
      </c>
      <c r="D25" s="7">
        <v>20885</v>
      </c>
      <c r="E25" s="6" t="s">
        <v>22</v>
      </c>
      <c r="F25" s="7">
        <v>325069682</v>
      </c>
      <c r="G25" s="6" t="s">
        <v>22</v>
      </c>
      <c r="H25" s="7">
        <v>22012</v>
      </c>
      <c r="I25" s="6" t="s">
        <v>22</v>
      </c>
      <c r="J25" s="7">
        <v>135603000</v>
      </c>
      <c r="K25" s="6" t="s">
        <v>22</v>
      </c>
      <c r="L25" s="7">
        <v>23381</v>
      </c>
      <c r="M25" s="6" t="s">
        <v>22</v>
      </c>
      <c r="N25" s="7">
        <v>103421218</v>
      </c>
      <c r="O25" s="6" t="s">
        <v>22</v>
      </c>
      <c r="P25" s="7">
        <v>21863</v>
      </c>
      <c r="Q25" s="6" t="s">
        <v>22</v>
      </c>
      <c r="R25" s="7">
        <v>126841283</v>
      </c>
      <c r="S25" s="6" t="s">
        <v>22</v>
      </c>
      <c r="T25" s="7">
        <v>23232</v>
      </c>
      <c r="U25" s="6" t="s">
        <v>22</v>
      </c>
      <c r="V25" s="7">
        <v>109781199</v>
      </c>
      <c r="W25" s="6" t="s">
        <v>22</v>
      </c>
      <c r="X25" s="7">
        <v>23399</v>
      </c>
      <c r="Y25" s="6" t="s">
        <v>22</v>
      </c>
      <c r="Z25" s="7">
        <v>109350759</v>
      </c>
      <c r="AA25" s="6" t="s">
        <v>22</v>
      </c>
      <c r="AB25" s="7">
        <v>26084</v>
      </c>
      <c r="AC25" s="6" t="s">
        <v>22</v>
      </c>
      <c r="AD25" s="7">
        <v>188096252</v>
      </c>
      <c r="AE25" s="6" t="s">
        <v>22</v>
      </c>
      <c r="AF25" s="7">
        <v>26219</v>
      </c>
      <c r="AG25" s="6" t="s">
        <v>22</v>
      </c>
      <c r="AH25" s="7">
        <v>156297074</v>
      </c>
      <c r="AI25" s="6" t="s">
        <v>22</v>
      </c>
      <c r="AJ25" s="7">
        <v>25951</v>
      </c>
      <c r="AK25" s="6" t="s">
        <v>22</v>
      </c>
      <c r="AL25" s="7">
        <v>127235760</v>
      </c>
      <c r="AM25" s="6" t="s">
        <v>22</v>
      </c>
      <c r="AN25" s="7">
        <v>23630</v>
      </c>
      <c r="AO25" s="6" t="s">
        <v>24</v>
      </c>
      <c r="AP25" s="7">
        <v>148043714</v>
      </c>
      <c r="AQ25" s="6" t="s">
        <v>24</v>
      </c>
      <c r="AR25" s="7">
        <v>21084</v>
      </c>
      <c r="AS25" s="6" t="s">
        <v>24</v>
      </c>
      <c r="AT25" s="7">
        <v>113486223</v>
      </c>
      <c r="AU25" s="6" t="s">
        <v>24</v>
      </c>
      <c r="AV25" s="7">
        <v>23992</v>
      </c>
      <c r="AW25" s="6" t="s">
        <v>22</v>
      </c>
      <c r="AX25" s="7">
        <v>111773416</v>
      </c>
      <c r="AY25" s="6" t="s">
        <v>22</v>
      </c>
      <c r="AZ25" s="8">
        <v>281732</v>
      </c>
      <c r="BA25" s="9" t="s">
        <v>22</v>
      </c>
      <c r="BB25" s="8">
        <v>1754999580</v>
      </c>
      <c r="BC25" s="9" t="s">
        <v>22</v>
      </c>
    </row>
    <row r="26" spans="1:55" ht="15.5" x14ac:dyDescent="0.35">
      <c r="A26" s="1" t="s">
        <v>22</v>
      </c>
      <c r="B26" s="6" t="s">
        <v>22</v>
      </c>
      <c r="C26" s="6" t="s">
        <v>27</v>
      </c>
      <c r="D26" s="7"/>
      <c r="E26" s="6" t="s">
        <v>22</v>
      </c>
      <c r="F26" s="7"/>
      <c r="G26" s="6" t="s">
        <v>22</v>
      </c>
      <c r="H26" s="7"/>
      <c r="I26" s="6" t="s">
        <v>22</v>
      </c>
      <c r="J26" s="7"/>
      <c r="K26" s="6" t="s">
        <v>22</v>
      </c>
      <c r="L26" s="7"/>
      <c r="M26" s="6" t="s">
        <v>22</v>
      </c>
      <c r="N26" s="7"/>
      <c r="O26" s="6" t="s">
        <v>22</v>
      </c>
      <c r="P26" s="7"/>
      <c r="Q26" s="6" t="s">
        <v>22</v>
      </c>
      <c r="R26" s="7"/>
      <c r="S26" s="6" t="s">
        <v>22</v>
      </c>
      <c r="T26" s="7"/>
      <c r="U26" s="6" t="s">
        <v>22</v>
      </c>
      <c r="V26" s="7"/>
      <c r="W26" s="6" t="s">
        <v>22</v>
      </c>
      <c r="X26" s="7"/>
      <c r="Y26" s="6" t="s">
        <v>22</v>
      </c>
      <c r="Z26" s="7"/>
      <c r="AA26" s="6" t="s">
        <v>22</v>
      </c>
      <c r="AB26" s="7"/>
      <c r="AC26" s="6" t="s">
        <v>22</v>
      </c>
      <c r="AD26" s="7"/>
      <c r="AE26" s="6" t="s">
        <v>22</v>
      </c>
      <c r="AF26" s="7"/>
      <c r="AG26" s="6" t="s">
        <v>22</v>
      </c>
      <c r="AH26" s="7"/>
      <c r="AI26" s="6" t="s">
        <v>22</v>
      </c>
      <c r="AJ26" s="7"/>
      <c r="AK26" s="6" t="s">
        <v>22</v>
      </c>
      <c r="AL26" s="7"/>
      <c r="AM26" s="6" t="s">
        <v>22</v>
      </c>
      <c r="AN26" s="7"/>
      <c r="AO26" s="6" t="s">
        <v>22</v>
      </c>
      <c r="AP26" s="7"/>
      <c r="AQ26" s="6" t="s">
        <v>22</v>
      </c>
      <c r="AR26" s="7"/>
      <c r="AS26" s="6" t="s">
        <v>22</v>
      </c>
      <c r="AT26" s="7"/>
      <c r="AU26" s="6" t="s">
        <v>22</v>
      </c>
      <c r="AV26" s="7"/>
      <c r="AW26" s="6" t="s">
        <v>22</v>
      </c>
      <c r="AX26" s="7"/>
      <c r="AY26" s="6" t="s">
        <v>22</v>
      </c>
      <c r="AZ26" s="8">
        <v>0</v>
      </c>
      <c r="BA26" s="9" t="s">
        <v>22</v>
      </c>
      <c r="BB26" s="8">
        <v>0</v>
      </c>
      <c r="BC26" s="9" t="s">
        <v>22</v>
      </c>
    </row>
    <row r="27" spans="1:55" ht="15.5" x14ac:dyDescent="0.35">
      <c r="A27" s="1" t="s">
        <v>22</v>
      </c>
      <c r="B27" s="10" t="s">
        <v>28</v>
      </c>
      <c r="C27" s="10" t="s">
        <v>25</v>
      </c>
      <c r="D27" s="11">
        <v>442393</v>
      </c>
      <c r="E27" s="12" t="s">
        <v>22</v>
      </c>
      <c r="F27" s="11">
        <v>5528703531</v>
      </c>
      <c r="G27" s="12" t="s">
        <v>22</v>
      </c>
      <c r="H27" s="11">
        <v>460283</v>
      </c>
      <c r="I27" s="12" t="s">
        <v>22</v>
      </c>
      <c r="J27" s="11">
        <v>4031518898</v>
      </c>
      <c r="K27" s="12" t="s">
        <v>22</v>
      </c>
      <c r="L27" s="11">
        <v>512192</v>
      </c>
      <c r="M27" s="12" t="s">
        <v>22</v>
      </c>
      <c r="N27" s="11">
        <v>4791601412</v>
      </c>
      <c r="O27" s="12" t="s">
        <v>22</v>
      </c>
      <c r="P27" s="11">
        <v>488885</v>
      </c>
      <c r="Q27" s="12" t="s">
        <v>22</v>
      </c>
      <c r="R27" s="11">
        <v>4641819896</v>
      </c>
      <c r="S27" s="12" t="s">
        <v>22</v>
      </c>
      <c r="T27" s="11">
        <v>513815</v>
      </c>
      <c r="U27" s="12" t="s">
        <v>22</v>
      </c>
      <c r="V27" s="11">
        <v>4083595339</v>
      </c>
      <c r="W27" s="12" t="s">
        <v>22</v>
      </c>
      <c r="X27" s="11">
        <v>521669</v>
      </c>
      <c r="Y27" s="12" t="s">
        <v>22</v>
      </c>
      <c r="Z27" s="11">
        <v>4853360244</v>
      </c>
      <c r="AA27" s="12" t="s">
        <v>22</v>
      </c>
      <c r="AB27" s="11">
        <v>533303</v>
      </c>
      <c r="AC27" s="12" t="s">
        <v>22</v>
      </c>
      <c r="AD27" s="11">
        <v>5847030013</v>
      </c>
      <c r="AE27" s="12" t="s">
        <v>22</v>
      </c>
      <c r="AF27" s="11">
        <v>515835</v>
      </c>
      <c r="AG27" s="12" t="s">
        <v>22</v>
      </c>
      <c r="AH27" s="11">
        <v>4317936123</v>
      </c>
      <c r="AI27" s="12" t="s">
        <v>22</v>
      </c>
      <c r="AJ27" s="11">
        <v>524484</v>
      </c>
      <c r="AK27" s="12" t="s">
        <v>22</v>
      </c>
      <c r="AL27" s="11">
        <v>5198290805</v>
      </c>
      <c r="AM27" s="12" t="s">
        <v>22</v>
      </c>
      <c r="AN27" s="11">
        <v>501244</v>
      </c>
      <c r="AO27" s="12" t="s">
        <v>22</v>
      </c>
      <c r="AP27" s="11">
        <v>4263768736</v>
      </c>
      <c r="AQ27" s="12" t="s">
        <v>22</v>
      </c>
      <c r="AR27" s="11">
        <v>462003</v>
      </c>
      <c r="AS27" s="12" t="s">
        <v>22</v>
      </c>
      <c r="AT27" s="11">
        <v>4518154244</v>
      </c>
      <c r="AU27" s="12" t="s">
        <v>22</v>
      </c>
      <c r="AV27" s="11">
        <v>552640</v>
      </c>
      <c r="AW27" s="12" t="s">
        <v>22</v>
      </c>
      <c r="AX27" s="11">
        <v>5097826254</v>
      </c>
      <c r="AY27" s="12" t="s">
        <v>22</v>
      </c>
      <c r="AZ27" s="13">
        <v>6028746</v>
      </c>
      <c r="BA27" s="14" t="s">
        <v>22</v>
      </c>
      <c r="BB27" s="13">
        <v>57173605495</v>
      </c>
      <c r="BC27" s="14" t="s">
        <v>22</v>
      </c>
    </row>
    <row r="28" spans="1:55" ht="15.5" x14ac:dyDescent="0.35">
      <c r="A28" s="1" t="s">
        <v>22</v>
      </c>
      <c r="B28" s="6" t="s">
        <v>22</v>
      </c>
      <c r="C28" s="6" t="s">
        <v>23</v>
      </c>
      <c r="D28" s="7">
        <v>1674433</v>
      </c>
      <c r="E28" s="6" t="s">
        <v>22</v>
      </c>
      <c r="F28" s="7">
        <v>9980631519</v>
      </c>
      <c r="G28" s="6" t="s">
        <v>22</v>
      </c>
      <c r="H28" s="7">
        <v>1671898</v>
      </c>
      <c r="I28" s="6" t="s">
        <v>22</v>
      </c>
      <c r="J28" s="7">
        <v>9970305684</v>
      </c>
      <c r="K28" s="6" t="s">
        <v>22</v>
      </c>
      <c r="L28" s="7">
        <v>1681182</v>
      </c>
      <c r="M28" s="6" t="s">
        <v>22</v>
      </c>
      <c r="N28" s="7">
        <v>10161770992</v>
      </c>
      <c r="O28" s="6" t="s">
        <v>22</v>
      </c>
      <c r="P28" s="7">
        <v>1629099</v>
      </c>
      <c r="Q28" s="6" t="s">
        <v>22</v>
      </c>
      <c r="R28" s="7">
        <v>10007756860</v>
      </c>
      <c r="S28" s="6" t="s">
        <v>22</v>
      </c>
      <c r="T28" s="7">
        <v>2600268</v>
      </c>
      <c r="U28" s="6" t="s">
        <v>22</v>
      </c>
      <c r="V28" s="7">
        <v>11686142632</v>
      </c>
      <c r="W28" s="6" t="s">
        <v>22</v>
      </c>
      <c r="X28" s="7">
        <v>1596669</v>
      </c>
      <c r="Y28" s="6" t="s">
        <v>22</v>
      </c>
      <c r="Z28" s="7">
        <v>9415796462</v>
      </c>
      <c r="AA28" s="6" t="s">
        <v>22</v>
      </c>
      <c r="AB28" s="7">
        <v>1576127</v>
      </c>
      <c r="AC28" s="6" t="s">
        <v>22</v>
      </c>
      <c r="AD28" s="7">
        <v>10306154503</v>
      </c>
      <c r="AE28" s="6" t="s">
        <v>22</v>
      </c>
      <c r="AF28" s="7">
        <v>1546107</v>
      </c>
      <c r="AG28" s="6" t="s">
        <v>22</v>
      </c>
      <c r="AH28" s="7">
        <v>12992240292</v>
      </c>
      <c r="AI28" s="6" t="s">
        <v>22</v>
      </c>
      <c r="AJ28" s="7">
        <v>1469365</v>
      </c>
      <c r="AK28" s="6" t="s">
        <v>22</v>
      </c>
      <c r="AL28" s="7">
        <v>12981543991</v>
      </c>
      <c r="AM28" s="6" t="s">
        <v>22</v>
      </c>
      <c r="AN28" s="7">
        <v>1814638</v>
      </c>
      <c r="AO28" s="6" t="s">
        <v>24</v>
      </c>
      <c r="AP28" s="7">
        <v>11558587854</v>
      </c>
      <c r="AQ28" s="6" t="s">
        <v>24</v>
      </c>
      <c r="AR28" s="7">
        <v>1466015</v>
      </c>
      <c r="AS28" s="6" t="s">
        <v>24</v>
      </c>
      <c r="AT28" s="7">
        <v>12526216863</v>
      </c>
      <c r="AU28" s="6" t="s">
        <v>24</v>
      </c>
      <c r="AV28" s="7">
        <v>1961296</v>
      </c>
      <c r="AW28" s="6" t="s">
        <v>22</v>
      </c>
      <c r="AX28" s="7">
        <v>12744831396</v>
      </c>
      <c r="AY28" s="6" t="s">
        <v>22</v>
      </c>
      <c r="AZ28" s="8">
        <v>20687097</v>
      </c>
      <c r="BA28" s="9" t="s">
        <v>22</v>
      </c>
      <c r="BB28" s="8">
        <v>134331979048</v>
      </c>
      <c r="BC28" s="9" t="s">
        <v>22</v>
      </c>
    </row>
    <row r="29" spans="1:55" ht="15.5" x14ac:dyDescent="0.35">
      <c r="A29" s="1" t="s">
        <v>22</v>
      </c>
      <c r="B29" s="6" t="s">
        <v>22</v>
      </c>
      <c r="C29" s="6" t="s">
        <v>29</v>
      </c>
      <c r="D29" s="7">
        <v>7889616</v>
      </c>
      <c r="E29" s="6" t="s">
        <v>22</v>
      </c>
      <c r="F29" s="7">
        <v>112410225131</v>
      </c>
      <c r="G29" s="6" t="s">
        <v>22</v>
      </c>
      <c r="H29" s="7">
        <v>8723681</v>
      </c>
      <c r="I29" s="6" t="s">
        <v>22</v>
      </c>
      <c r="J29" s="7">
        <v>133442138483</v>
      </c>
      <c r="K29" s="6" t="s">
        <v>22</v>
      </c>
      <c r="L29" s="7">
        <v>9141374</v>
      </c>
      <c r="M29" s="6" t="s">
        <v>22</v>
      </c>
      <c r="N29" s="7">
        <v>128929124580</v>
      </c>
      <c r="O29" s="6" t="s">
        <v>22</v>
      </c>
      <c r="P29" s="7">
        <v>9046017</v>
      </c>
      <c r="Q29" s="6" t="s">
        <v>22</v>
      </c>
      <c r="R29" s="7">
        <v>124297789653</v>
      </c>
      <c r="S29" s="6" t="s">
        <v>22</v>
      </c>
      <c r="T29" s="7">
        <v>9901317</v>
      </c>
      <c r="U29" s="6" t="s">
        <v>22</v>
      </c>
      <c r="V29" s="7">
        <v>132203398912</v>
      </c>
      <c r="W29" s="6" t="s">
        <v>22</v>
      </c>
      <c r="X29" s="7">
        <v>9827833</v>
      </c>
      <c r="Y29" s="6" t="s">
        <v>22</v>
      </c>
      <c r="Z29" s="7">
        <v>141483628072</v>
      </c>
      <c r="AA29" s="6" t="s">
        <v>22</v>
      </c>
      <c r="AB29" s="7">
        <v>10069630</v>
      </c>
      <c r="AC29" s="6" t="s">
        <v>22</v>
      </c>
      <c r="AD29" s="7">
        <v>160373516434</v>
      </c>
      <c r="AE29" s="6" t="s">
        <v>22</v>
      </c>
      <c r="AF29" s="7">
        <v>9656543</v>
      </c>
      <c r="AG29" s="6" t="s">
        <v>22</v>
      </c>
      <c r="AH29" s="7">
        <v>144158397680</v>
      </c>
      <c r="AI29" s="6" t="s">
        <v>22</v>
      </c>
      <c r="AJ29" s="7">
        <v>9759846</v>
      </c>
      <c r="AK29" s="6" t="s">
        <v>22</v>
      </c>
      <c r="AL29" s="7">
        <v>149507322544</v>
      </c>
      <c r="AM29" s="6" t="s">
        <v>22</v>
      </c>
      <c r="AN29" s="7">
        <v>9533558</v>
      </c>
      <c r="AO29" s="6" t="s">
        <v>24</v>
      </c>
      <c r="AP29" s="7">
        <v>147080455990</v>
      </c>
      <c r="AQ29" s="6" t="s">
        <v>24</v>
      </c>
      <c r="AR29" s="7">
        <v>9601196</v>
      </c>
      <c r="AS29" s="6" t="s">
        <v>24</v>
      </c>
      <c r="AT29" s="7">
        <v>143236179088</v>
      </c>
      <c r="AU29" s="6" t="s">
        <v>24</v>
      </c>
      <c r="AV29" s="7">
        <v>11301729</v>
      </c>
      <c r="AW29" s="6" t="s">
        <v>22</v>
      </c>
      <c r="AX29" s="7">
        <v>175971104265</v>
      </c>
      <c r="AY29" s="6" t="s">
        <v>22</v>
      </c>
      <c r="AZ29" s="8">
        <v>114452340</v>
      </c>
      <c r="BA29" s="9" t="s">
        <v>22</v>
      </c>
      <c r="BB29" s="8">
        <v>1693093280832</v>
      </c>
      <c r="BC29" s="9" t="s">
        <v>22</v>
      </c>
    </row>
    <row r="30" spans="1:55" ht="15.5" x14ac:dyDescent="0.35">
      <c r="A30" s="1" t="s">
        <v>22</v>
      </c>
      <c r="B30" s="6" t="s">
        <v>22</v>
      </c>
      <c r="C30" s="6" t="s">
        <v>31</v>
      </c>
      <c r="D30" s="7">
        <v>50851</v>
      </c>
      <c r="E30" s="6" t="s">
        <v>22</v>
      </c>
      <c r="F30" s="7">
        <v>2653453433</v>
      </c>
      <c r="G30" s="6" t="s">
        <v>22</v>
      </c>
      <c r="H30" s="7">
        <v>46618</v>
      </c>
      <c r="I30" s="6" t="s">
        <v>22</v>
      </c>
      <c r="J30" s="7">
        <v>2688056634</v>
      </c>
      <c r="K30" s="6" t="s">
        <v>22</v>
      </c>
      <c r="L30" s="7">
        <v>63035</v>
      </c>
      <c r="M30" s="6" t="s">
        <v>22</v>
      </c>
      <c r="N30" s="7">
        <v>3082775430</v>
      </c>
      <c r="O30" s="6" t="s">
        <v>22</v>
      </c>
      <c r="P30" s="7">
        <v>59571</v>
      </c>
      <c r="Q30" s="6" t="s">
        <v>22</v>
      </c>
      <c r="R30" s="7">
        <v>3159131594</v>
      </c>
      <c r="S30" s="6" t="s">
        <v>22</v>
      </c>
      <c r="T30" s="7">
        <v>62211</v>
      </c>
      <c r="U30" s="6" t="s">
        <v>22</v>
      </c>
      <c r="V30" s="7">
        <v>3294037779</v>
      </c>
      <c r="W30" s="6" t="s">
        <v>22</v>
      </c>
      <c r="X30" s="7">
        <v>63593</v>
      </c>
      <c r="Y30" s="6" t="s">
        <v>22</v>
      </c>
      <c r="Z30" s="7">
        <v>3424779732</v>
      </c>
      <c r="AA30" s="6" t="s">
        <v>22</v>
      </c>
      <c r="AB30" s="7">
        <v>63901</v>
      </c>
      <c r="AC30" s="6" t="s">
        <v>22</v>
      </c>
      <c r="AD30" s="7">
        <v>3749164888</v>
      </c>
      <c r="AE30" s="6" t="s">
        <v>22</v>
      </c>
      <c r="AF30" s="7">
        <v>61197</v>
      </c>
      <c r="AG30" s="6" t="s">
        <v>22</v>
      </c>
      <c r="AH30" s="7">
        <v>3592405848</v>
      </c>
      <c r="AI30" s="6" t="s">
        <v>22</v>
      </c>
      <c r="AJ30" s="7">
        <v>65200</v>
      </c>
      <c r="AK30" s="6" t="s">
        <v>22</v>
      </c>
      <c r="AL30" s="7">
        <v>4077395852</v>
      </c>
      <c r="AM30" s="6" t="s">
        <v>22</v>
      </c>
      <c r="AN30" s="7">
        <v>61350</v>
      </c>
      <c r="AO30" s="6" t="s">
        <v>24</v>
      </c>
      <c r="AP30" s="7">
        <v>3595726746</v>
      </c>
      <c r="AQ30" s="6" t="s">
        <v>24</v>
      </c>
      <c r="AR30" s="7">
        <v>63019</v>
      </c>
      <c r="AS30" s="6" t="s">
        <v>24</v>
      </c>
      <c r="AT30" s="7">
        <v>3248293261</v>
      </c>
      <c r="AU30" s="6" t="s">
        <v>24</v>
      </c>
      <c r="AV30" s="7">
        <v>77854</v>
      </c>
      <c r="AW30" s="6" t="s">
        <v>22</v>
      </c>
      <c r="AX30" s="7">
        <v>4468966132</v>
      </c>
      <c r="AY30" s="6" t="s">
        <v>22</v>
      </c>
      <c r="AZ30" s="8">
        <v>738400</v>
      </c>
      <c r="BA30" s="9" t="s">
        <v>22</v>
      </c>
      <c r="BB30" s="8">
        <v>41034187329</v>
      </c>
      <c r="BC30" s="9" t="s">
        <v>22</v>
      </c>
    </row>
    <row r="31" spans="1:55" s="23" customFormat="1" ht="15.5" x14ac:dyDescent="0.35">
      <c r="A31" s="20" t="s">
        <v>37</v>
      </c>
      <c r="B31" s="21" t="s">
        <v>22</v>
      </c>
      <c r="C31" s="21" t="s">
        <v>33</v>
      </c>
      <c r="D31" s="22">
        <v>1048976</v>
      </c>
      <c r="E31" s="21" t="s">
        <v>22</v>
      </c>
      <c r="F31" s="22">
        <v>3543248530.3399925</v>
      </c>
      <c r="G31" s="21" t="s">
        <v>22</v>
      </c>
      <c r="H31" s="22">
        <v>1103834</v>
      </c>
      <c r="I31" s="21" t="s">
        <v>22</v>
      </c>
      <c r="J31" s="22">
        <v>3896557343.2799911</v>
      </c>
      <c r="K31" s="21" t="s">
        <v>22</v>
      </c>
      <c r="L31" s="22">
        <v>1268280</v>
      </c>
      <c r="M31" s="21" t="s">
        <v>22</v>
      </c>
      <c r="N31" s="22">
        <v>4868432481.0599842</v>
      </c>
      <c r="O31" s="21" t="s">
        <v>22</v>
      </c>
      <c r="P31" s="22">
        <v>1216849</v>
      </c>
      <c r="Q31" s="21" t="s">
        <v>22</v>
      </c>
      <c r="R31" s="22">
        <v>4572086290.509984</v>
      </c>
      <c r="S31" s="21" t="s">
        <v>22</v>
      </c>
      <c r="T31" s="22">
        <v>1340524</v>
      </c>
      <c r="U31" s="21" t="s">
        <v>22</v>
      </c>
      <c r="V31" s="22">
        <v>4960150571.2799807</v>
      </c>
      <c r="W31" s="21" t="s">
        <v>22</v>
      </c>
      <c r="X31" s="22">
        <v>1367489</v>
      </c>
      <c r="Y31" s="21" t="s">
        <v>22</v>
      </c>
      <c r="Z31" s="22">
        <v>5290137410.3899832</v>
      </c>
      <c r="AA31" s="21" t="s">
        <v>22</v>
      </c>
      <c r="AB31" s="22">
        <v>1391721</v>
      </c>
      <c r="AC31" s="21" t="s">
        <v>22</v>
      </c>
      <c r="AD31" s="22">
        <v>5611404013.4899778</v>
      </c>
      <c r="AE31" s="21" t="s">
        <v>22</v>
      </c>
      <c r="AF31" s="22">
        <v>1405839</v>
      </c>
      <c r="AG31" s="21" t="s">
        <v>22</v>
      </c>
      <c r="AH31" s="22">
        <v>5895144960.619976</v>
      </c>
      <c r="AI31" s="21" t="s">
        <v>22</v>
      </c>
      <c r="AJ31" s="22">
        <v>1447311</v>
      </c>
      <c r="AK31" s="21" t="s">
        <v>22</v>
      </c>
      <c r="AL31" s="22">
        <v>5997192648.3499737</v>
      </c>
      <c r="AM31" s="21" t="s">
        <v>22</v>
      </c>
      <c r="AN31" s="22">
        <v>1407901</v>
      </c>
      <c r="AO31" s="21" t="s">
        <v>24</v>
      </c>
      <c r="AP31" s="22">
        <v>5640559325.9099731</v>
      </c>
      <c r="AQ31" s="21" t="s">
        <v>24</v>
      </c>
      <c r="AR31" s="22">
        <v>1386479</v>
      </c>
      <c r="AS31" s="21" t="s">
        <v>24</v>
      </c>
      <c r="AT31" s="22">
        <v>5585395872.0599728</v>
      </c>
      <c r="AU31" s="21" t="s">
        <v>24</v>
      </c>
      <c r="AV31" s="22">
        <v>1549685</v>
      </c>
      <c r="AW31" s="21" t="s">
        <v>22</v>
      </c>
      <c r="AX31" s="22">
        <v>6474494715.9099836</v>
      </c>
      <c r="AY31" s="21" t="s">
        <v>22</v>
      </c>
      <c r="AZ31" s="24">
        <f>AV31+AR31+AN31+AJ31+AF31+AB31+X31+T31+P31+L31+H31+D31</f>
        <v>15934888</v>
      </c>
      <c r="BA31" s="25"/>
      <c r="BB31" s="24">
        <f>AX31+AT31+AP31+AL31+AH31+AD31+Z31+V31+R31+N31+J31+F31</f>
        <v>62334804163.199783</v>
      </c>
      <c r="BC31" s="25" t="s">
        <v>22</v>
      </c>
    </row>
    <row r="32" spans="1:55" ht="15.5" x14ac:dyDescent="0.35">
      <c r="A32" s="1" t="s">
        <v>22</v>
      </c>
      <c r="B32" s="6" t="s">
        <v>32</v>
      </c>
      <c r="C32" s="6" t="s">
        <v>34</v>
      </c>
      <c r="D32" s="7"/>
      <c r="E32" s="6" t="s">
        <v>22</v>
      </c>
      <c r="F32" s="7"/>
      <c r="G32" s="6" t="s">
        <v>22</v>
      </c>
      <c r="H32" s="7"/>
      <c r="I32" s="6" t="s">
        <v>22</v>
      </c>
      <c r="J32" s="7"/>
      <c r="K32" s="6" t="s">
        <v>22</v>
      </c>
      <c r="L32" s="7"/>
      <c r="M32" s="6" t="s">
        <v>22</v>
      </c>
      <c r="N32" s="7"/>
      <c r="O32" s="6" t="s">
        <v>22</v>
      </c>
      <c r="P32" s="7"/>
      <c r="Q32" s="6" t="s">
        <v>22</v>
      </c>
      <c r="R32" s="7"/>
      <c r="S32" s="6" t="s">
        <v>22</v>
      </c>
      <c r="T32" s="7"/>
      <c r="U32" s="6" t="s">
        <v>22</v>
      </c>
      <c r="V32" s="7"/>
      <c r="W32" s="6" t="s">
        <v>22</v>
      </c>
      <c r="X32" s="7"/>
      <c r="Y32" s="6" t="s">
        <v>22</v>
      </c>
      <c r="Z32" s="7"/>
      <c r="AA32" s="6" t="s">
        <v>22</v>
      </c>
      <c r="AB32" s="7"/>
      <c r="AC32" s="6" t="s">
        <v>22</v>
      </c>
      <c r="AD32" s="7"/>
      <c r="AE32" s="6" t="s">
        <v>22</v>
      </c>
      <c r="AF32" s="7"/>
      <c r="AG32" s="6" t="s">
        <v>22</v>
      </c>
      <c r="AH32" s="7"/>
      <c r="AI32" s="6" t="s">
        <v>22</v>
      </c>
      <c r="AJ32" s="7"/>
      <c r="AK32" s="6" t="s">
        <v>22</v>
      </c>
      <c r="AL32" s="7"/>
      <c r="AM32" s="6" t="s">
        <v>22</v>
      </c>
      <c r="AN32" s="7"/>
      <c r="AO32" s="6" t="s">
        <v>22</v>
      </c>
      <c r="AP32" s="7"/>
      <c r="AQ32" s="6" t="s">
        <v>22</v>
      </c>
      <c r="AR32" s="7"/>
      <c r="AS32" s="6" t="s">
        <v>22</v>
      </c>
      <c r="AT32" s="7"/>
      <c r="AU32" s="6" t="s">
        <v>22</v>
      </c>
      <c r="AV32" s="7"/>
      <c r="AW32" s="6" t="s">
        <v>22</v>
      </c>
      <c r="AX32" s="7"/>
      <c r="AY32" s="6" t="s">
        <v>22</v>
      </c>
      <c r="AZ32" s="8">
        <v>0</v>
      </c>
      <c r="BA32" s="9" t="s">
        <v>22</v>
      </c>
      <c r="BB32" s="8">
        <v>0</v>
      </c>
      <c r="BC32" s="9" t="s">
        <v>22</v>
      </c>
    </row>
    <row r="33" spans="1:55" ht="15.5" x14ac:dyDescent="0.35">
      <c r="A33" s="1" t="s">
        <v>22</v>
      </c>
      <c r="B33" s="6" t="s">
        <v>22</v>
      </c>
      <c r="C33" s="6" t="s">
        <v>35</v>
      </c>
      <c r="D33" s="7"/>
      <c r="E33" s="6" t="s">
        <v>22</v>
      </c>
      <c r="F33" s="7"/>
      <c r="G33" s="6" t="s">
        <v>22</v>
      </c>
      <c r="H33" s="7"/>
      <c r="I33" s="6" t="s">
        <v>22</v>
      </c>
      <c r="J33" s="7"/>
      <c r="K33" s="6" t="s">
        <v>22</v>
      </c>
      <c r="L33" s="7"/>
      <c r="M33" s="6" t="s">
        <v>22</v>
      </c>
      <c r="N33" s="7"/>
      <c r="O33" s="6" t="s">
        <v>22</v>
      </c>
      <c r="P33" s="7"/>
      <c r="Q33" s="6" t="s">
        <v>22</v>
      </c>
      <c r="R33" s="7"/>
      <c r="S33" s="6" t="s">
        <v>22</v>
      </c>
      <c r="T33" s="7"/>
      <c r="U33" s="6" t="s">
        <v>22</v>
      </c>
      <c r="V33" s="7"/>
      <c r="W33" s="6" t="s">
        <v>22</v>
      </c>
      <c r="X33" s="7"/>
      <c r="Y33" s="6" t="s">
        <v>22</v>
      </c>
      <c r="Z33" s="7"/>
      <c r="AA33" s="6" t="s">
        <v>22</v>
      </c>
      <c r="AB33" s="7"/>
      <c r="AC33" s="6" t="s">
        <v>22</v>
      </c>
      <c r="AD33" s="7"/>
      <c r="AE33" s="6" t="s">
        <v>22</v>
      </c>
      <c r="AF33" s="7"/>
      <c r="AG33" s="6" t="s">
        <v>22</v>
      </c>
      <c r="AH33" s="7"/>
      <c r="AI33" s="6" t="s">
        <v>22</v>
      </c>
      <c r="AJ33" s="7"/>
      <c r="AK33" s="6" t="s">
        <v>22</v>
      </c>
      <c r="AL33" s="7"/>
      <c r="AM33" s="6" t="s">
        <v>22</v>
      </c>
      <c r="AN33" s="7"/>
      <c r="AO33" s="6" t="s">
        <v>22</v>
      </c>
      <c r="AP33" s="7"/>
      <c r="AQ33" s="6" t="s">
        <v>22</v>
      </c>
      <c r="AR33" s="7"/>
      <c r="AS33" s="6" t="s">
        <v>22</v>
      </c>
      <c r="AT33" s="7"/>
      <c r="AU33" s="6" t="s">
        <v>22</v>
      </c>
      <c r="AV33" s="7"/>
      <c r="AW33" s="6" t="s">
        <v>22</v>
      </c>
      <c r="AX33" s="7"/>
      <c r="AY33" s="6" t="s">
        <v>22</v>
      </c>
      <c r="AZ33" s="8">
        <v>0</v>
      </c>
      <c r="BA33" s="9" t="s">
        <v>22</v>
      </c>
      <c r="BB33" s="8">
        <v>0</v>
      </c>
      <c r="BC33" s="9" t="s">
        <v>22</v>
      </c>
    </row>
    <row r="34" spans="1:55" ht="15.5" x14ac:dyDescent="0.35">
      <c r="A34" s="1" t="s">
        <v>22</v>
      </c>
      <c r="B34" s="6" t="s">
        <v>22</v>
      </c>
      <c r="C34" s="6" t="s">
        <v>36</v>
      </c>
      <c r="D34" s="7"/>
      <c r="E34" s="6" t="s">
        <v>22</v>
      </c>
      <c r="F34" s="7"/>
      <c r="G34" s="6" t="s">
        <v>22</v>
      </c>
      <c r="H34" s="7"/>
      <c r="I34" s="6" t="s">
        <v>22</v>
      </c>
      <c r="J34" s="7"/>
      <c r="K34" s="6" t="s">
        <v>22</v>
      </c>
      <c r="L34" s="7"/>
      <c r="M34" s="6" t="s">
        <v>22</v>
      </c>
      <c r="N34" s="7"/>
      <c r="O34" s="6" t="s">
        <v>22</v>
      </c>
      <c r="P34" s="7"/>
      <c r="Q34" s="6" t="s">
        <v>22</v>
      </c>
      <c r="R34" s="7"/>
      <c r="S34" s="6" t="s">
        <v>22</v>
      </c>
      <c r="T34" s="7"/>
      <c r="U34" s="6" t="s">
        <v>22</v>
      </c>
      <c r="V34" s="7"/>
      <c r="W34" s="6" t="s">
        <v>22</v>
      </c>
      <c r="X34" s="7"/>
      <c r="Y34" s="6" t="s">
        <v>22</v>
      </c>
      <c r="Z34" s="7"/>
      <c r="AA34" s="6" t="s">
        <v>22</v>
      </c>
      <c r="AB34" s="7"/>
      <c r="AC34" s="6" t="s">
        <v>22</v>
      </c>
      <c r="AD34" s="7"/>
      <c r="AE34" s="6" t="s">
        <v>22</v>
      </c>
      <c r="AF34" s="7"/>
      <c r="AG34" s="6" t="s">
        <v>22</v>
      </c>
      <c r="AH34" s="7"/>
      <c r="AI34" s="6" t="s">
        <v>22</v>
      </c>
      <c r="AJ34" s="7"/>
      <c r="AK34" s="6" t="s">
        <v>22</v>
      </c>
      <c r="AL34" s="7"/>
      <c r="AM34" s="6" t="s">
        <v>22</v>
      </c>
      <c r="AN34" s="7"/>
      <c r="AO34" s="6" t="s">
        <v>22</v>
      </c>
      <c r="AP34" s="7"/>
      <c r="AQ34" s="6" t="s">
        <v>22</v>
      </c>
      <c r="AR34" s="7"/>
      <c r="AS34" s="6" t="s">
        <v>22</v>
      </c>
      <c r="AT34" s="7"/>
      <c r="AU34" s="6" t="s">
        <v>22</v>
      </c>
      <c r="AV34" s="7"/>
      <c r="AW34" s="6" t="s">
        <v>22</v>
      </c>
      <c r="AX34" s="7"/>
      <c r="AY34" s="6" t="s">
        <v>22</v>
      </c>
      <c r="AZ34" s="8">
        <v>0</v>
      </c>
      <c r="BA34" s="9" t="s">
        <v>22</v>
      </c>
      <c r="BB34" s="8">
        <v>0</v>
      </c>
      <c r="BC34" s="9" t="s">
        <v>22</v>
      </c>
    </row>
    <row r="35" spans="1:55" ht="15.5" x14ac:dyDescent="0.35">
      <c r="A35" s="1" t="s">
        <v>22</v>
      </c>
      <c r="B35" s="6" t="s">
        <v>22</v>
      </c>
      <c r="C35" s="6" t="s">
        <v>38</v>
      </c>
      <c r="D35" s="7">
        <v>805647</v>
      </c>
      <c r="E35" s="6" t="s">
        <v>22</v>
      </c>
      <c r="F35" s="7">
        <v>12149576622</v>
      </c>
      <c r="G35" s="6" t="s">
        <v>22</v>
      </c>
      <c r="H35" s="7">
        <v>773367</v>
      </c>
      <c r="I35" s="6" t="s">
        <v>22</v>
      </c>
      <c r="J35" s="7">
        <v>14711719860</v>
      </c>
      <c r="K35" s="6" t="s">
        <v>22</v>
      </c>
      <c r="L35" s="7">
        <v>865272</v>
      </c>
      <c r="M35" s="6" t="s">
        <v>22</v>
      </c>
      <c r="N35" s="7">
        <v>17069862726</v>
      </c>
      <c r="O35" s="6" t="s">
        <v>22</v>
      </c>
      <c r="P35" s="7">
        <v>875498</v>
      </c>
      <c r="Q35" s="6" t="s">
        <v>22</v>
      </c>
      <c r="R35" s="7">
        <v>18844027482</v>
      </c>
      <c r="S35" s="6" t="s">
        <v>22</v>
      </c>
      <c r="T35" s="7">
        <v>976809</v>
      </c>
      <c r="U35" s="6" t="s">
        <v>22</v>
      </c>
      <c r="V35" s="7">
        <v>17491058348</v>
      </c>
      <c r="W35" s="6" t="s">
        <v>22</v>
      </c>
      <c r="X35" s="7">
        <v>984531</v>
      </c>
      <c r="Y35" s="6" t="s">
        <v>22</v>
      </c>
      <c r="Z35" s="7">
        <v>17831321598</v>
      </c>
      <c r="AA35" s="6" t="s">
        <v>22</v>
      </c>
      <c r="AB35" s="7">
        <v>1078212</v>
      </c>
      <c r="AC35" s="6" t="s">
        <v>22</v>
      </c>
      <c r="AD35" s="7">
        <v>23971801184</v>
      </c>
      <c r="AE35" s="6" t="s">
        <v>22</v>
      </c>
      <c r="AF35" s="7">
        <v>1049283</v>
      </c>
      <c r="AG35" s="6" t="s">
        <v>22</v>
      </c>
      <c r="AH35" s="7">
        <v>18934142915</v>
      </c>
      <c r="AI35" s="6" t="s">
        <v>22</v>
      </c>
      <c r="AJ35" s="7">
        <v>1017001</v>
      </c>
      <c r="AK35" s="6" t="s">
        <v>22</v>
      </c>
      <c r="AL35" s="7">
        <v>17458346793</v>
      </c>
      <c r="AM35" s="6" t="s">
        <v>22</v>
      </c>
      <c r="AN35" s="7">
        <v>959166</v>
      </c>
      <c r="AO35" s="6" t="s">
        <v>24</v>
      </c>
      <c r="AP35" s="7">
        <v>16500694337</v>
      </c>
      <c r="AQ35" s="6" t="s">
        <v>24</v>
      </c>
      <c r="AR35" s="7">
        <v>823973</v>
      </c>
      <c r="AS35" s="6" t="s">
        <v>24</v>
      </c>
      <c r="AT35" s="7">
        <v>14434174380</v>
      </c>
      <c r="AU35" s="6" t="s">
        <v>24</v>
      </c>
      <c r="AV35" s="7">
        <v>1020777</v>
      </c>
      <c r="AW35" s="6" t="s">
        <v>22</v>
      </c>
      <c r="AX35" s="7">
        <v>22505722431</v>
      </c>
      <c r="AY35" s="6" t="s">
        <v>22</v>
      </c>
      <c r="AZ35" s="8">
        <v>11229536</v>
      </c>
      <c r="BA35" s="9" t="s">
        <v>22</v>
      </c>
      <c r="BB35" s="8">
        <v>211902448676</v>
      </c>
      <c r="BC35" s="9" t="s">
        <v>22</v>
      </c>
    </row>
    <row r="36" spans="1:55" ht="15.5" x14ac:dyDescent="0.35">
      <c r="A36" s="1" t="s">
        <v>22</v>
      </c>
      <c r="B36" s="6" t="s">
        <v>22</v>
      </c>
      <c r="C36" s="6" t="s">
        <v>27</v>
      </c>
      <c r="D36" s="7">
        <v>198556</v>
      </c>
      <c r="E36" s="6" t="s">
        <v>22</v>
      </c>
      <c r="F36" s="7">
        <v>9622589745</v>
      </c>
      <c r="G36" s="6" t="s">
        <v>22</v>
      </c>
      <c r="H36" s="7">
        <v>213787</v>
      </c>
      <c r="I36" s="6" t="s">
        <v>22</v>
      </c>
      <c r="J36" s="7">
        <v>10397085127</v>
      </c>
      <c r="K36" s="6" t="s">
        <v>22</v>
      </c>
      <c r="L36" s="7">
        <v>234576</v>
      </c>
      <c r="M36" s="6" t="s">
        <v>22</v>
      </c>
      <c r="N36" s="7">
        <v>10469475653</v>
      </c>
      <c r="O36" s="6" t="s">
        <v>22</v>
      </c>
      <c r="P36" s="7">
        <v>220543</v>
      </c>
      <c r="Q36" s="6" t="s">
        <v>22</v>
      </c>
      <c r="R36" s="7">
        <v>12298760977</v>
      </c>
      <c r="S36" s="6" t="s">
        <v>22</v>
      </c>
      <c r="T36" s="7">
        <v>189761</v>
      </c>
      <c r="U36" s="6" t="s">
        <v>22</v>
      </c>
      <c r="V36" s="7">
        <v>13044078814</v>
      </c>
      <c r="W36" s="6" t="s">
        <v>22</v>
      </c>
      <c r="X36" s="7">
        <v>199366</v>
      </c>
      <c r="Y36" s="6" t="s">
        <v>22</v>
      </c>
      <c r="Z36" s="7">
        <v>11025408352</v>
      </c>
      <c r="AA36" s="6" t="s">
        <v>22</v>
      </c>
      <c r="AB36" s="7">
        <v>206448</v>
      </c>
      <c r="AC36" s="6" t="s">
        <v>22</v>
      </c>
      <c r="AD36" s="7">
        <v>12050329120</v>
      </c>
      <c r="AE36" s="6" t="s">
        <v>22</v>
      </c>
      <c r="AF36" s="7">
        <v>236503</v>
      </c>
      <c r="AG36" s="6" t="s">
        <v>22</v>
      </c>
      <c r="AH36" s="7">
        <v>11849549104</v>
      </c>
      <c r="AI36" s="6" t="s">
        <v>22</v>
      </c>
      <c r="AJ36" s="7">
        <v>234618</v>
      </c>
      <c r="AK36" s="6" t="s">
        <v>22</v>
      </c>
      <c r="AL36" s="7">
        <v>10445518954</v>
      </c>
      <c r="AM36" s="6" t="s">
        <v>22</v>
      </c>
      <c r="AN36" s="7">
        <v>217196</v>
      </c>
      <c r="AO36" s="6" t="s">
        <v>24</v>
      </c>
      <c r="AP36" s="7">
        <v>10491239255</v>
      </c>
      <c r="AQ36" s="6" t="s">
        <v>24</v>
      </c>
      <c r="AR36" s="7">
        <v>212149</v>
      </c>
      <c r="AS36" s="6" t="s">
        <v>24</v>
      </c>
      <c r="AT36" s="7">
        <v>9575255437</v>
      </c>
      <c r="AU36" s="6" t="s">
        <v>24</v>
      </c>
      <c r="AV36" s="7">
        <v>236758</v>
      </c>
      <c r="AW36" s="6" t="s">
        <v>22</v>
      </c>
      <c r="AX36" s="7">
        <v>12305050265</v>
      </c>
      <c r="AY36" s="6" t="s">
        <v>22</v>
      </c>
      <c r="AZ36" s="8">
        <v>2600261</v>
      </c>
      <c r="BA36" s="9" t="s">
        <v>22</v>
      </c>
      <c r="BB36" s="8">
        <v>133574340803</v>
      </c>
      <c r="BC36" s="9" t="s">
        <v>22</v>
      </c>
    </row>
    <row r="37" spans="1:55" ht="21.75" customHeight="1" x14ac:dyDescent="0.35">
      <c r="A37" s="1" t="s">
        <v>22</v>
      </c>
      <c r="B37" s="15" t="s">
        <v>28</v>
      </c>
      <c r="C37" s="15" t="s">
        <v>32</v>
      </c>
      <c r="D37" s="3">
        <f>SUM(D28:D36)</f>
        <v>11668079</v>
      </c>
      <c r="E37" s="2" t="s">
        <v>22</v>
      </c>
      <c r="F37" s="3">
        <f>SUM(F28:F36)</f>
        <v>150359724980.34</v>
      </c>
      <c r="G37" s="2" t="s">
        <v>22</v>
      </c>
      <c r="H37" s="3">
        <f>SUM(H28:H36)</f>
        <v>12533185</v>
      </c>
      <c r="I37" s="2" t="s">
        <v>22</v>
      </c>
      <c r="J37" s="3">
        <f>SUM(J28:J36)</f>
        <v>175105863131.28</v>
      </c>
      <c r="K37" s="2" t="s">
        <v>22</v>
      </c>
      <c r="L37" s="3">
        <f>SUM(L28:L36)</f>
        <v>13253719</v>
      </c>
      <c r="M37" s="2" t="s">
        <v>22</v>
      </c>
      <c r="N37" s="3">
        <f>SUM(N28:N36)</f>
        <v>174581441862.06</v>
      </c>
      <c r="O37" s="2" t="s">
        <v>22</v>
      </c>
      <c r="P37" s="3">
        <f>SUM(P28:P36)</f>
        <v>13047577</v>
      </c>
      <c r="Q37" s="2" t="s">
        <v>22</v>
      </c>
      <c r="R37" s="3">
        <f>SUM(R28:R36)</f>
        <v>173179552856.50998</v>
      </c>
      <c r="S37" s="2" t="s">
        <v>22</v>
      </c>
      <c r="T37" s="3">
        <f>SUM(T28:T36)</f>
        <v>15070890</v>
      </c>
      <c r="U37" s="2" t="s">
        <v>22</v>
      </c>
      <c r="V37" s="3">
        <f>SUM(V28:V36)</f>
        <v>182678867056.27997</v>
      </c>
      <c r="W37" s="2" t="s">
        <v>22</v>
      </c>
      <c r="X37" s="3">
        <f>SUM(X28:X36)</f>
        <v>14039481</v>
      </c>
      <c r="Y37" s="2" t="s">
        <v>22</v>
      </c>
      <c r="Z37" s="3">
        <f>SUM(Z28:Z36)</f>
        <v>188471071626.38998</v>
      </c>
      <c r="AA37" s="2" t="s">
        <v>22</v>
      </c>
      <c r="AB37" s="3">
        <f>SUM(AB28:AB36)</f>
        <v>14386039</v>
      </c>
      <c r="AC37" s="2" t="s">
        <v>22</v>
      </c>
      <c r="AD37" s="3">
        <f>SUM(AD28:AD36)</f>
        <v>216062370142.48999</v>
      </c>
      <c r="AE37" s="2" t="s">
        <v>22</v>
      </c>
      <c r="AF37" s="3">
        <f>SUM(AF24:AF36)</f>
        <v>14987142</v>
      </c>
      <c r="AG37" s="2" t="s">
        <v>22</v>
      </c>
      <c r="AH37" s="3">
        <f>SUM(AH28:AH36)</f>
        <v>197421880799.61996</v>
      </c>
      <c r="AI37" s="2" t="s">
        <v>22</v>
      </c>
      <c r="AJ37" s="3">
        <f>SUM(AJ28:AJ36)</f>
        <v>13993341</v>
      </c>
      <c r="AK37" s="2" t="s">
        <v>22</v>
      </c>
      <c r="AL37" s="3">
        <f>SUM(AL28:AL36)</f>
        <v>200467320782.34998</v>
      </c>
      <c r="AM37" s="2" t="s">
        <v>22</v>
      </c>
      <c r="AN37" s="3">
        <f>SUM(AN28:AN36)</f>
        <v>13993809</v>
      </c>
      <c r="AO37" s="2" t="s">
        <v>22</v>
      </c>
      <c r="AP37" s="3">
        <f>SUM(AP28:AP36)</f>
        <v>194867263507.90997</v>
      </c>
      <c r="AQ37" s="2" t="s">
        <v>22</v>
      </c>
      <c r="AR37" s="3">
        <f>SUM(AR28:AR36)</f>
        <v>13552831</v>
      </c>
      <c r="AS37" s="2" t="s">
        <v>22</v>
      </c>
      <c r="AT37" s="3">
        <f>SUM(AT28:AT36)</f>
        <v>188605514901.05997</v>
      </c>
      <c r="AU37" s="2" t="s">
        <v>22</v>
      </c>
      <c r="AV37" s="3">
        <f>SUM(AV28:AV36)</f>
        <v>16148099</v>
      </c>
      <c r="AW37" s="2" t="s">
        <v>22</v>
      </c>
      <c r="AX37" s="3">
        <f>SUM(AX28:AX36)</f>
        <v>234470169204.90997</v>
      </c>
      <c r="AY37" s="2" t="s">
        <v>22</v>
      </c>
      <c r="AZ37" s="13">
        <f>SUM(AZ28:AZ36)</f>
        <v>165642522</v>
      </c>
      <c r="BA37" s="14" t="s">
        <v>22</v>
      </c>
      <c r="BB37" s="13">
        <f>SUM(BB28:BB36)</f>
        <v>2276271040851.1997</v>
      </c>
      <c r="BC37" s="14" t="s">
        <v>22</v>
      </c>
    </row>
    <row r="38" spans="1:55" ht="21.75" customHeight="1" x14ac:dyDescent="0.35">
      <c r="A38" s="1" t="s">
        <v>22</v>
      </c>
      <c r="B38" s="17" t="s">
        <v>28</v>
      </c>
      <c r="C38" s="14" t="s">
        <v>22</v>
      </c>
      <c r="D38" s="13">
        <f>D27+D37</f>
        <v>12110472</v>
      </c>
      <c r="E38" s="13"/>
      <c r="F38" s="13">
        <f t="shared" ref="F38:L38" si="0">F27+F37</f>
        <v>155888428511.34</v>
      </c>
      <c r="G38" s="13"/>
      <c r="H38" s="13">
        <f t="shared" si="0"/>
        <v>12993468</v>
      </c>
      <c r="I38" s="13"/>
      <c r="J38" s="13">
        <f t="shared" si="0"/>
        <v>179137382029.28</v>
      </c>
      <c r="K38" s="13"/>
      <c r="L38" s="13">
        <f t="shared" si="0"/>
        <v>13765911</v>
      </c>
      <c r="M38" s="13"/>
      <c r="N38" s="13">
        <v>179373043274.06</v>
      </c>
      <c r="O38" s="13"/>
      <c r="P38" s="13">
        <f t="shared" ref="P38" si="1">P27+P37</f>
        <v>13536462</v>
      </c>
      <c r="Q38" s="13"/>
      <c r="R38" s="13">
        <f t="shared" ref="R38" si="2">R27+R37</f>
        <v>177821372752.50998</v>
      </c>
      <c r="S38" s="13"/>
      <c r="T38" s="13">
        <f t="shared" ref="T38" si="3">T27+T37</f>
        <v>15584705</v>
      </c>
      <c r="U38" s="13"/>
      <c r="V38" s="13">
        <f t="shared" ref="V38" si="4">V27+V37</f>
        <v>186762462395.27997</v>
      </c>
      <c r="W38" s="13"/>
      <c r="X38" s="13">
        <f t="shared" ref="X38" si="5">X27+X37</f>
        <v>14561150</v>
      </c>
      <c r="Y38" s="13"/>
      <c r="Z38" s="13">
        <f t="shared" ref="Z38" si="6">Z27+Z37</f>
        <v>193324431870.38998</v>
      </c>
      <c r="AA38" s="13"/>
      <c r="AB38" s="13">
        <f t="shared" ref="AB38" si="7">AB27+AB37</f>
        <v>14919342</v>
      </c>
      <c r="AC38" s="13"/>
      <c r="AD38" s="13">
        <f t="shared" ref="AD38" si="8">AD27+AD37</f>
        <v>221909400155.48999</v>
      </c>
      <c r="AE38" s="13"/>
      <c r="AF38" s="13">
        <f t="shared" ref="AF38" si="9">AF27+AF37</f>
        <v>15502977</v>
      </c>
      <c r="AG38" s="13"/>
      <c r="AH38" s="13">
        <f t="shared" ref="AH38" si="10">AH27+AH37</f>
        <v>201739816922.61996</v>
      </c>
      <c r="AI38" s="13"/>
      <c r="AJ38" s="13">
        <f t="shared" ref="AJ38" si="11">AJ27+AJ37</f>
        <v>14517825</v>
      </c>
      <c r="AK38" s="13"/>
      <c r="AL38" s="13">
        <f t="shared" ref="AL38" si="12">AL27+AL37</f>
        <v>205665611587.34998</v>
      </c>
      <c r="AM38" s="13"/>
      <c r="AN38" s="13">
        <f t="shared" ref="AN38" si="13">AN27+AN37</f>
        <v>14495053</v>
      </c>
      <c r="AO38" s="13"/>
      <c r="AP38" s="13">
        <f t="shared" ref="AP38" si="14">AP27+AP37</f>
        <v>199131032243.90997</v>
      </c>
      <c r="AQ38" s="13"/>
      <c r="AR38" s="13">
        <f t="shared" ref="AR38" si="15">AR27+AR37</f>
        <v>14014834</v>
      </c>
      <c r="AS38" s="13"/>
      <c r="AT38" s="13">
        <f t="shared" ref="AT38" si="16">AT27+AT37</f>
        <v>193123669145.05997</v>
      </c>
      <c r="AU38" s="13"/>
      <c r="AV38" s="13">
        <f t="shared" ref="AV38" si="17">AV27+AV37</f>
        <v>16700739</v>
      </c>
      <c r="AW38" s="13"/>
      <c r="AX38" s="13">
        <f t="shared" ref="AX38" si="18">AX27+AX37</f>
        <v>239567995458.90997</v>
      </c>
      <c r="AY38" s="13"/>
      <c r="AZ38" s="13">
        <f t="shared" ref="AZ38" si="19">AZ27+AZ37</f>
        <v>171671268</v>
      </c>
      <c r="BA38" s="13"/>
      <c r="BB38" s="13">
        <f t="shared" ref="BB38" si="20">BB27+BB37</f>
        <v>2333444646346.1997</v>
      </c>
      <c r="BC38" s="14" t="s">
        <v>22</v>
      </c>
    </row>
    <row r="39" spans="1:55" ht="22.5" customHeight="1" x14ac:dyDescent="0.35">
      <c r="A39" s="17" t="s">
        <v>22</v>
      </c>
      <c r="B39" s="17" t="s">
        <v>22</v>
      </c>
      <c r="C39" s="17" t="s">
        <v>39</v>
      </c>
      <c r="D39" s="18">
        <f>D23+D38</f>
        <v>27901490</v>
      </c>
      <c r="E39" s="17"/>
      <c r="F39" s="18">
        <f>F23+F38</f>
        <v>170453608880.34</v>
      </c>
      <c r="G39" s="18"/>
      <c r="H39" s="18">
        <f t="shared" ref="H39:BB39" si="21">H23+H38</f>
        <v>28460154</v>
      </c>
      <c r="I39" s="18"/>
      <c r="J39" s="18">
        <f t="shared" si="21"/>
        <v>194978324062.28</v>
      </c>
      <c r="K39" s="18"/>
      <c r="L39" s="18">
        <f t="shared" si="21"/>
        <v>31044630</v>
      </c>
      <c r="M39" s="18"/>
      <c r="N39" s="18">
        <v>199035032009.06</v>
      </c>
      <c r="O39" s="18"/>
      <c r="P39" s="18">
        <f t="shared" si="21"/>
        <v>29669586</v>
      </c>
      <c r="Q39" s="18"/>
      <c r="R39" s="18">
        <f t="shared" si="21"/>
        <v>193769011940.50998</v>
      </c>
      <c r="S39" s="18"/>
      <c r="T39" s="18">
        <f t="shared" si="21"/>
        <v>32624797</v>
      </c>
      <c r="U39" s="18"/>
      <c r="V39" s="18">
        <f t="shared" si="21"/>
        <v>205549702894.27997</v>
      </c>
      <c r="W39" s="18"/>
      <c r="X39" s="18">
        <f t="shared" si="21"/>
        <v>31612356</v>
      </c>
      <c r="Y39" s="18"/>
      <c r="Z39" s="18">
        <f t="shared" si="21"/>
        <v>211008680226.38998</v>
      </c>
      <c r="AA39" s="18"/>
      <c r="AB39" s="18">
        <f t="shared" si="21"/>
        <v>31560652</v>
      </c>
      <c r="AC39" s="18"/>
      <c r="AD39" s="18">
        <f t="shared" si="21"/>
        <v>240924131558.48999</v>
      </c>
      <c r="AE39" s="18"/>
      <c r="AF39" s="18">
        <f t="shared" si="21"/>
        <v>31810001</v>
      </c>
      <c r="AG39" s="18"/>
      <c r="AH39" s="18">
        <f t="shared" si="21"/>
        <v>218187837989.61996</v>
      </c>
      <c r="AI39" s="18"/>
      <c r="AJ39" s="18">
        <f t="shared" si="21"/>
        <v>31657051</v>
      </c>
      <c r="AK39" s="18"/>
      <c r="AL39" s="18">
        <f t="shared" si="21"/>
        <v>222929019549.34998</v>
      </c>
      <c r="AM39" s="18"/>
      <c r="AN39" s="18">
        <f t="shared" si="21"/>
        <v>31399604</v>
      </c>
      <c r="AO39" s="18"/>
      <c r="AP39" s="18">
        <f t="shared" si="21"/>
        <v>215489357598.90997</v>
      </c>
      <c r="AQ39" s="18"/>
      <c r="AR39" s="18">
        <f t="shared" si="21"/>
        <v>30577135</v>
      </c>
      <c r="AS39" s="18"/>
      <c r="AT39" s="18">
        <f t="shared" si="21"/>
        <v>209890191974.05997</v>
      </c>
      <c r="AU39" s="18"/>
      <c r="AV39" s="18">
        <f t="shared" si="21"/>
        <v>34669853</v>
      </c>
      <c r="AW39" s="18"/>
      <c r="AX39" s="18">
        <f t="shared" si="21"/>
        <v>258198315684.90997</v>
      </c>
      <c r="AY39" s="18"/>
      <c r="AZ39" s="18">
        <f t="shared" si="21"/>
        <v>371955639</v>
      </c>
      <c r="BA39" s="18"/>
      <c r="BB39" s="18">
        <f t="shared" si="21"/>
        <v>2540413214368.1997</v>
      </c>
      <c r="BC39" s="17" t="s">
        <v>22</v>
      </c>
    </row>
    <row r="40" spans="1:55" x14ac:dyDescent="0.35">
      <c r="A40" t="s">
        <v>40</v>
      </c>
    </row>
    <row r="41" spans="1:55" x14ac:dyDescent="0.35">
      <c r="A41" t="s">
        <v>41</v>
      </c>
      <c r="D41" s="19"/>
      <c r="F41" s="19"/>
      <c r="H41" s="19"/>
      <c r="J41" s="19"/>
      <c r="L41" s="19"/>
      <c r="N41" s="19"/>
      <c r="P41" s="19"/>
      <c r="R41" s="19"/>
      <c r="T41" s="19"/>
      <c r="V41" s="19"/>
      <c r="X41" s="19"/>
      <c r="Z41" s="19"/>
      <c r="AB41" s="19"/>
      <c r="AD41" s="19"/>
      <c r="AF41" s="19"/>
      <c r="AH41" s="19"/>
      <c r="AJ41" s="19"/>
      <c r="AL41" s="19"/>
      <c r="AN41" s="19"/>
      <c r="AP41" s="19"/>
      <c r="AR41" s="19"/>
      <c r="AT41" s="19"/>
      <c r="AV41" s="19"/>
      <c r="AX41" s="19"/>
    </row>
  </sheetData>
  <mergeCells count="47">
    <mergeCell ref="A1:BC1"/>
    <mergeCell ref="A2:BC2"/>
    <mergeCell ref="A3:BC3"/>
    <mergeCell ref="A4:BC4"/>
    <mergeCell ref="A5:BC5"/>
    <mergeCell ref="A6:BC6"/>
    <mergeCell ref="A7:BC7"/>
    <mergeCell ref="A8:C9"/>
    <mergeCell ref="D8:G8"/>
    <mergeCell ref="H8:K8"/>
    <mergeCell ref="L8:O8"/>
    <mergeCell ref="P8:S8"/>
    <mergeCell ref="T8:W8"/>
    <mergeCell ref="X8:AA8"/>
    <mergeCell ref="AB8:AE8"/>
    <mergeCell ref="AF8:AI8"/>
    <mergeCell ref="AJ8:AM8"/>
    <mergeCell ref="AN8:AQ8"/>
    <mergeCell ref="AR8:AU8"/>
    <mergeCell ref="AV8:AY8"/>
    <mergeCell ref="AZ8:BC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BB9:BC9"/>
    <mergeCell ref="AR9:AS9"/>
    <mergeCell ref="AT9:AU9"/>
    <mergeCell ref="AV9:AW9"/>
    <mergeCell ref="AX9:AY9"/>
    <mergeCell ref="AZ9:BA9"/>
  </mergeCells>
  <pageMargins left="0.7" right="0.7" top="0.75" bottom="0.75" header="0.3" footer="0.3"/>
  <ignoredErrors>
    <ignoredError sqref="F37 D37 H37 J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C9EF-1B2B-44F3-8C2A-C04170B652A6}">
  <sheetPr codeName="List2"/>
  <dimension ref="A1:BC43"/>
  <sheetViews>
    <sheetView topLeftCell="AS22" workbookViewId="0">
      <selection activeCell="BD28" sqref="BD28"/>
    </sheetView>
  </sheetViews>
  <sheetFormatPr defaultRowHeight="14.5" x14ac:dyDescent="0.35"/>
  <cols>
    <col min="1" max="1" width="25" customWidth="1"/>
    <col min="2" max="2" width="20" customWidth="1"/>
    <col min="3" max="3" width="30" customWidth="1"/>
    <col min="4" max="4" width="26" customWidth="1"/>
    <col min="5" max="5" width="2" customWidth="1"/>
    <col min="6" max="6" width="26" customWidth="1"/>
    <col min="7" max="7" width="2" customWidth="1"/>
    <col min="8" max="8" width="26" customWidth="1"/>
    <col min="9" max="9" width="2" customWidth="1"/>
    <col min="10" max="10" width="26" customWidth="1"/>
    <col min="11" max="11" width="2" customWidth="1"/>
    <col min="12" max="12" width="26" customWidth="1"/>
    <col min="13" max="13" width="2" customWidth="1"/>
    <col min="14" max="14" width="26" customWidth="1"/>
    <col min="15" max="15" width="2" customWidth="1"/>
    <col min="16" max="16" width="26" customWidth="1"/>
    <col min="17" max="17" width="2" customWidth="1"/>
    <col min="18" max="18" width="26" customWidth="1"/>
    <col min="19" max="19" width="2" customWidth="1"/>
    <col min="20" max="20" width="26" customWidth="1"/>
    <col min="21" max="21" width="2" customWidth="1"/>
    <col min="22" max="22" width="26" customWidth="1"/>
    <col min="23" max="23" width="2" customWidth="1"/>
    <col min="24" max="24" width="26" customWidth="1"/>
    <col min="25" max="25" width="2" customWidth="1"/>
    <col min="26" max="26" width="26" customWidth="1"/>
    <col min="27" max="27" width="2" customWidth="1"/>
    <col min="28" max="28" width="26" customWidth="1"/>
    <col min="29" max="29" width="2" customWidth="1"/>
    <col min="30" max="30" width="26" customWidth="1"/>
    <col min="31" max="31" width="4" customWidth="1"/>
    <col min="32" max="32" width="26" customWidth="1"/>
    <col min="33" max="33" width="4" customWidth="1"/>
    <col min="34" max="34" width="26" customWidth="1"/>
    <col min="35" max="35" width="4" customWidth="1"/>
    <col min="36" max="36" width="26" customWidth="1"/>
    <col min="37" max="37" width="4" customWidth="1"/>
    <col min="38" max="38" width="26" customWidth="1"/>
    <col min="39" max="39" width="4" customWidth="1"/>
    <col min="40" max="40" width="26" customWidth="1"/>
    <col min="41" max="41" width="4" customWidth="1"/>
    <col min="42" max="42" width="26" customWidth="1"/>
    <col min="43" max="43" width="4" customWidth="1"/>
    <col min="44" max="44" width="26" customWidth="1"/>
    <col min="45" max="45" width="4" customWidth="1"/>
    <col min="46" max="46" width="26" customWidth="1"/>
    <col min="47" max="47" width="4" customWidth="1"/>
    <col min="48" max="48" width="26" customWidth="1"/>
    <col min="49" max="49" width="4" customWidth="1"/>
    <col min="50" max="50" width="26" customWidth="1"/>
    <col min="51" max="51" width="4" customWidth="1"/>
    <col min="52" max="52" width="26" customWidth="1"/>
    <col min="53" max="53" width="4" customWidth="1"/>
    <col min="54" max="54" width="26" customWidth="1"/>
    <col min="55" max="55" width="4" customWidth="1"/>
  </cols>
  <sheetData>
    <row r="1" spans="1:55" x14ac:dyDescent="0.35">
      <c r="A1" s="32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</row>
    <row r="2" spans="1:55" x14ac:dyDescent="0.35">
      <c r="A2" s="33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</row>
    <row r="3" spans="1:55" x14ac:dyDescent="0.35">
      <c r="A3" s="33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</row>
    <row r="4" spans="1:55" x14ac:dyDescent="0.35">
      <c r="A4" s="33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</row>
    <row r="5" spans="1:55" x14ac:dyDescent="0.35">
      <c r="A5" s="30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x14ac:dyDescent="0.35">
      <c r="A6" s="29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</row>
    <row r="7" spans="1:55" x14ac:dyDescent="0.35">
      <c r="A7" s="34" t="s">
        <v>43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</row>
    <row r="8" spans="1:55" x14ac:dyDescent="0.35">
      <c r="A8" s="31" t="s">
        <v>6</v>
      </c>
      <c r="B8" s="28"/>
      <c r="C8" s="28"/>
      <c r="D8" s="31" t="s">
        <v>7</v>
      </c>
      <c r="E8" s="28"/>
      <c r="F8" s="28"/>
      <c r="G8" s="28"/>
      <c r="H8" s="31" t="s">
        <v>8</v>
      </c>
      <c r="I8" s="28"/>
      <c r="J8" s="28"/>
      <c r="K8" s="28"/>
      <c r="L8" s="31" t="s">
        <v>9</v>
      </c>
      <c r="M8" s="28"/>
      <c r="N8" s="28"/>
      <c r="O8" s="28"/>
      <c r="P8" s="31" t="s">
        <v>10</v>
      </c>
      <c r="Q8" s="28"/>
      <c r="R8" s="28"/>
      <c r="S8" s="28"/>
      <c r="T8" s="31" t="s">
        <v>11</v>
      </c>
      <c r="U8" s="28"/>
      <c r="V8" s="28"/>
      <c r="W8" s="28"/>
      <c r="X8" s="31" t="s">
        <v>12</v>
      </c>
      <c r="Y8" s="28"/>
      <c r="Z8" s="28"/>
      <c r="AA8" s="28"/>
      <c r="AB8" s="31" t="s">
        <v>13</v>
      </c>
      <c r="AC8" s="28"/>
      <c r="AD8" s="28"/>
      <c r="AE8" s="28"/>
      <c r="AF8" s="31" t="s">
        <v>14</v>
      </c>
      <c r="AG8" s="28"/>
      <c r="AH8" s="28"/>
      <c r="AI8" s="28"/>
      <c r="AJ8" s="31" t="s">
        <v>15</v>
      </c>
      <c r="AK8" s="28"/>
      <c r="AL8" s="28"/>
      <c r="AM8" s="28"/>
      <c r="AN8" s="31" t="s">
        <v>16</v>
      </c>
      <c r="AO8" s="28"/>
      <c r="AP8" s="28"/>
      <c r="AQ8" s="28"/>
      <c r="AR8" s="31" t="s">
        <v>17</v>
      </c>
      <c r="AS8" s="28"/>
      <c r="AT8" s="28"/>
      <c r="AU8" s="28"/>
      <c r="AV8" s="31" t="s">
        <v>18</v>
      </c>
      <c r="AW8" s="28"/>
      <c r="AX8" s="28"/>
      <c r="AY8" s="28"/>
      <c r="AZ8" s="31" t="s">
        <v>19</v>
      </c>
      <c r="BA8" s="28"/>
      <c r="BB8" s="28"/>
      <c r="BC8" s="28"/>
    </row>
    <row r="9" spans="1:55" ht="15" thickBot="1" x14ac:dyDescent="0.4">
      <c r="A9" s="28"/>
      <c r="B9" s="28"/>
      <c r="C9" s="28"/>
      <c r="D9" s="27" t="s">
        <v>20</v>
      </c>
      <c r="E9" s="28"/>
      <c r="F9" s="27" t="s">
        <v>21</v>
      </c>
      <c r="G9" s="28"/>
      <c r="H9" s="27" t="s">
        <v>20</v>
      </c>
      <c r="I9" s="28"/>
      <c r="J9" s="27" t="s">
        <v>21</v>
      </c>
      <c r="K9" s="28"/>
      <c r="L9" s="27" t="s">
        <v>20</v>
      </c>
      <c r="M9" s="28"/>
      <c r="N9" s="27" t="s">
        <v>21</v>
      </c>
      <c r="O9" s="28"/>
      <c r="P9" s="27" t="s">
        <v>20</v>
      </c>
      <c r="Q9" s="28"/>
      <c r="R9" s="27" t="s">
        <v>21</v>
      </c>
      <c r="S9" s="28"/>
      <c r="T9" s="27" t="s">
        <v>20</v>
      </c>
      <c r="U9" s="28"/>
      <c r="V9" s="27" t="s">
        <v>21</v>
      </c>
      <c r="W9" s="28"/>
      <c r="X9" s="27" t="s">
        <v>20</v>
      </c>
      <c r="Y9" s="28"/>
      <c r="Z9" s="27" t="s">
        <v>21</v>
      </c>
      <c r="AA9" s="28"/>
      <c r="AB9" s="27" t="s">
        <v>20</v>
      </c>
      <c r="AC9" s="28"/>
      <c r="AD9" s="27" t="s">
        <v>21</v>
      </c>
      <c r="AE9" s="28"/>
      <c r="AF9" s="27" t="s">
        <v>20</v>
      </c>
      <c r="AG9" s="28"/>
      <c r="AH9" s="27" t="s">
        <v>21</v>
      </c>
      <c r="AI9" s="28"/>
      <c r="AJ9" s="27" t="s">
        <v>20</v>
      </c>
      <c r="AK9" s="28"/>
      <c r="AL9" s="27" t="s">
        <v>21</v>
      </c>
      <c r="AM9" s="28"/>
      <c r="AN9" s="27" t="s">
        <v>20</v>
      </c>
      <c r="AO9" s="28"/>
      <c r="AP9" s="27" t="s">
        <v>21</v>
      </c>
      <c r="AQ9" s="28"/>
      <c r="AR9" s="27" t="s">
        <v>20</v>
      </c>
      <c r="AS9" s="28"/>
      <c r="AT9" s="27" t="s">
        <v>21</v>
      </c>
      <c r="AU9" s="28"/>
      <c r="AV9" s="27" t="s">
        <v>20</v>
      </c>
      <c r="AW9" s="28"/>
      <c r="AX9" s="27" t="s">
        <v>21</v>
      </c>
      <c r="AY9" s="28"/>
      <c r="AZ9" s="27" t="s">
        <v>20</v>
      </c>
      <c r="BA9" s="28"/>
      <c r="BB9" s="27" t="s">
        <v>21</v>
      </c>
      <c r="BC9" s="28"/>
    </row>
    <row r="10" spans="1:55" ht="15.5" x14ac:dyDescent="0.35">
      <c r="A10" s="1" t="s">
        <v>4</v>
      </c>
      <c r="B10" s="2" t="s">
        <v>4</v>
      </c>
      <c r="C10" s="2" t="s">
        <v>23</v>
      </c>
      <c r="D10" s="3">
        <v>1371985</v>
      </c>
      <c r="E10" s="2" t="s">
        <v>4</v>
      </c>
      <c r="F10" s="3">
        <v>561725214.94458818</v>
      </c>
      <c r="G10" s="2" t="s">
        <v>4</v>
      </c>
      <c r="H10" s="3">
        <v>1359751</v>
      </c>
      <c r="I10" s="2" t="s">
        <v>4</v>
      </c>
      <c r="J10" s="3">
        <v>649087480.25748217</v>
      </c>
      <c r="K10" s="2" t="s">
        <v>4</v>
      </c>
      <c r="L10" s="3">
        <v>1546133</v>
      </c>
      <c r="M10" s="2" t="s">
        <v>4</v>
      </c>
      <c r="N10" s="3">
        <v>870165213.61736012</v>
      </c>
      <c r="O10" s="2" t="s">
        <v>4</v>
      </c>
      <c r="P10" s="3">
        <v>1433600</v>
      </c>
      <c r="Q10" s="2" t="s">
        <v>4</v>
      </c>
      <c r="R10" s="3">
        <v>618270502.48855257</v>
      </c>
      <c r="S10" s="2" t="s">
        <v>4</v>
      </c>
      <c r="T10" s="3">
        <v>1485489</v>
      </c>
      <c r="U10" s="2" t="s">
        <v>4</v>
      </c>
      <c r="V10" s="3">
        <v>875263892.75997078</v>
      </c>
      <c r="W10" s="2" t="s">
        <v>4</v>
      </c>
      <c r="X10" s="3">
        <v>1478973</v>
      </c>
      <c r="Y10" s="2" t="s">
        <v>4</v>
      </c>
      <c r="Z10" s="3">
        <v>725044114.93795204</v>
      </c>
      <c r="AA10" s="2" t="s">
        <v>4</v>
      </c>
      <c r="AB10" s="3">
        <v>1491255</v>
      </c>
      <c r="AC10" s="2" t="s">
        <v>4</v>
      </c>
      <c r="AD10" s="3">
        <v>846408644.63468039</v>
      </c>
      <c r="AE10" s="2" t="s">
        <v>4</v>
      </c>
      <c r="AF10" s="3">
        <v>1417436</v>
      </c>
      <c r="AG10" s="2" t="s">
        <v>4</v>
      </c>
      <c r="AH10" s="3">
        <v>681416953.48065567</v>
      </c>
      <c r="AI10" s="2" t="s">
        <v>4</v>
      </c>
      <c r="AJ10" s="3">
        <v>1510275</v>
      </c>
      <c r="AK10" s="2" t="s">
        <v>4</v>
      </c>
      <c r="AL10" s="3">
        <v>655705313.15946639</v>
      </c>
      <c r="AM10" s="2" t="s">
        <v>4</v>
      </c>
      <c r="AN10" s="3">
        <v>1439697</v>
      </c>
      <c r="AO10" s="2" t="s">
        <v>24</v>
      </c>
      <c r="AP10" s="3">
        <v>575080979.62704885</v>
      </c>
      <c r="AQ10" s="2" t="s">
        <v>24</v>
      </c>
      <c r="AR10" s="3">
        <v>1380800</v>
      </c>
      <c r="AS10" s="2" t="s">
        <v>24</v>
      </c>
      <c r="AT10" s="3">
        <v>636022376.40188468</v>
      </c>
      <c r="AU10" s="2" t="s">
        <v>24</v>
      </c>
      <c r="AV10" s="3">
        <v>1485211</v>
      </c>
      <c r="AW10" s="2" t="s">
        <v>4</v>
      </c>
      <c r="AX10" s="3">
        <v>711903020.77111948</v>
      </c>
      <c r="AY10" s="2" t="s">
        <v>4</v>
      </c>
      <c r="AZ10" s="4">
        <v>17400605</v>
      </c>
      <c r="BA10" s="5" t="s">
        <v>4</v>
      </c>
      <c r="BB10" s="4">
        <v>8406093707.080761</v>
      </c>
      <c r="BC10" s="5" t="s">
        <v>4</v>
      </c>
    </row>
    <row r="11" spans="1:55" ht="15.5" x14ac:dyDescent="0.35">
      <c r="A11" s="1" t="s">
        <v>4</v>
      </c>
      <c r="B11" s="6" t="s">
        <v>25</v>
      </c>
      <c r="C11" s="6" t="s">
        <v>26</v>
      </c>
      <c r="D11" s="7">
        <v>3072411</v>
      </c>
      <c r="E11" s="6" t="s">
        <v>4</v>
      </c>
      <c r="F11" s="7">
        <v>86549425.442962363</v>
      </c>
      <c r="G11" s="6" t="s">
        <v>4</v>
      </c>
      <c r="H11" s="7">
        <v>3014543</v>
      </c>
      <c r="I11" s="6" t="s">
        <v>4</v>
      </c>
      <c r="J11" s="7">
        <v>84491200.875970528</v>
      </c>
      <c r="K11" s="6" t="s">
        <v>4</v>
      </c>
      <c r="L11" s="7">
        <v>3372157</v>
      </c>
      <c r="M11" s="6" t="s">
        <v>4</v>
      </c>
      <c r="N11" s="7">
        <v>90445747.163049966</v>
      </c>
      <c r="O11" s="6" t="s">
        <v>4</v>
      </c>
      <c r="P11" s="7">
        <v>3124367</v>
      </c>
      <c r="Q11" s="6" t="s">
        <v>4</v>
      </c>
      <c r="R11" s="7">
        <v>84360203.862233713</v>
      </c>
      <c r="S11" s="6" t="s">
        <v>4</v>
      </c>
      <c r="T11" s="7">
        <v>3165191</v>
      </c>
      <c r="U11" s="6" t="s">
        <v>4</v>
      </c>
      <c r="V11" s="7">
        <v>85614290.795673236</v>
      </c>
      <c r="W11" s="6" t="s">
        <v>4</v>
      </c>
      <c r="X11" s="7">
        <v>3236343</v>
      </c>
      <c r="Y11" s="6" t="s">
        <v>4</v>
      </c>
      <c r="Z11" s="7">
        <v>85528708.739796937</v>
      </c>
      <c r="AA11" s="6" t="s">
        <v>4</v>
      </c>
      <c r="AB11" s="7">
        <v>3140556</v>
      </c>
      <c r="AC11" s="6" t="s">
        <v>4</v>
      </c>
      <c r="AD11" s="7">
        <v>84711385.891565457</v>
      </c>
      <c r="AE11" s="6" t="s">
        <v>4</v>
      </c>
      <c r="AF11" s="7">
        <v>3112248</v>
      </c>
      <c r="AG11" s="6" t="s">
        <v>4</v>
      </c>
      <c r="AH11" s="7">
        <v>84208316.411175251</v>
      </c>
      <c r="AI11" s="6" t="s">
        <v>4</v>
      </c>
      <c r="AJ11" s="7">
        <v>3137895</v>
      </c>
      <c r="AK11" s="6" t="s">
        <v>4</v>
      </c>
      <c r="AL11" s="7">
        <v>84605436.989846706</v>
      </c>
      <c r="AM11" s="6" t="s">
        <v>4</v>
      </c>
      <c r="AN11" s="7">
        <v>2993655</v>
      </c>
      <c r="AO11" s="6" t="s">
        <v>24</v>
      </c>
      <c r="AP11" s="7">
        <v>81541531.09031786</v>
      </c>
      <c r="AQ11" s="6" t="s">
        <v>24</v>
      </c>
      <c r="AR11" s="7">
        <v>2874787</v>
      </c>
      <c r="AS11" s="6" t="s">
        <v>24</v>
      </c>
      <c r="AT11" s="7">
        <v>76602337.514101788</v>
      </c>
      <c r="AU11" s="6" t="s">
        <v>24</v>
      </c>
      <c r="AV11" s="7">
        <v>3068008</v>
      </c>
      <c r="AW11" s="6" t="s">
        <v>4</v>
      </c>
      <c r="AX11" s="7">
        <v>84686119.052359149</v>
      </c>
      <c r="AY11" s="6" t="s">
        <v>4</v>
      </c>
      <c r="AZ11" s="8">
        <v>37312161</v>
      </c>
      <c r="BA11" s="9" t="s">
        <v>4</v>
      </c>
      <c r="BB11" s="8">
        <v>1013344703.8290529</v>
      </c>
      <c r="BC11" s="9" t="s">
        <v>4</v>
      </c>
    </row>
    <row r="12" spans="1:55" ht="16" thickBot="1" x14ac:dyDescent="0.4">
      <c r="A12" s="1" t="s">
        <v>4</v>
      </c>
      <c r="B12" s="6" t="s">
        <v>4</v>
      </c>
      <c r="C12" s="6" t="s">
        <v>27</v>
      </c>
      <c r="D12" s="7">
        <v>2580</v>
      </c>
      <c r="E12" s="6" t="s">
        <v>4</v>
      </c>
      <c r="F12" s="7">
        <v>110370.03118985998</v>
      </c>
      <c r="G12" s="6" t="s">
        <v>4</v>
      </c>
      <c r="H12" s="7">
        <v>2639</v>
      </c>
      <c r="I12" s="6" t="s">
        <v>4</v>
      </c>
      <c r="J12" s="7">
        <v>116331.14340699448</v>
      </c>
      <c r="K12" s="6" t="s">
        <v>4</v>
      </c>
      <c r="L12" s="7">
        <v>3164</v>
      </c>
      <c r="M12" s="6" t="s">
        <v>4</v>
      </c>
      <c r="N12" s="7">
        <v>115152.03397703895</v>
      </c>
      <c r="O12" s="6" t="s">
        <v>4</v>
      </c>
      <c r="P12" s="7">
        <v>2649</v>
      </c>
      <c r="Q12" s="6" t="s">
        <v>4</v>
      </c>
      <c r="R12" s="7">
        <v>105446.01499767734</v>
      </c>
      <c r="S12" s="6" t="s">
        <v>4</v>
      </c>
      <c r="T12" s="7">
        <v>2325</v>
      </c>
      <c r="U12" s="6" t="s">
        <v>4</v>
      </c>
      <c r="V12" s="7">
        <v>132707.54529165837</v>
      </c>
      <c r="W12" s="6" t="s">
        <v>4</v>
      </c>
      <c r="X12" s="7">
        <v>2023</v>
      </c>
      <c r="Y12" s="6" t="s">
        <v>4</v>
      </c>
      <c r="Z12" s="7">
        <v>73673.634614108436</v>
      </c>
      <c r="AA12" s="6" t="s">
        <v>4</v>
      </c>
      <c r="AB12" s="7">
        <v>1613</v>
      </c>
      <c r="AC12" s="6" t="s">
        <v>4</v>
      </c>
      <c r="AD12" s="7">
        <v>60741.256884995681</v>
      </c>
      <c r="AE12" s="6" t="s">
        <v>4</v>
      </c>
      <c r="AF12" s="7">
        <v>1662</v>
      </c>
      <c r="AG12" s="6" t="s">
        <v>4</v>
      </c>
      <c r="AH12" s="7">
        <v>68936.624858982017</v>
      </c>
      <c r="AI12" s="6" t="s">
        <v>4</v>
      </c>
      <c r="AJ12" s="7">
        <v>1949</v>
      </c>
      <c r="AK12" s="6" t="s">
        <v>4</v>
      </c>
      <c r="AL12" s="7">
        <v>78654.057999867277</v>
      </c>
      <c r="AM12" s="6" t="s">
        <v>4</v>
      </c>
      <c r="AN12" s="7">
        <v>1530</v>
      </c>
      <c r="AO12" s="6" t="s">
        <v>24</v>
      </c>
      <c r="AP12" s="7">
        <v>60686.17691950361</v>
      </c>
      <c r="AQ12" s="6" t="s">
        <v>24</v>
      </c>
      <c r="AR12" s="7">
        <v>1606</v>
      </c>
      <c r="AS12" s="6" t="s">
        <v>24</v>
      </c>
      <c r="AT12" s="7">
        <v>117270.02455371954</v>
      </c>
      <c r="AU12" s="6" t="s">
        <v>24</v>
      </c>
      <c r="AV12" s="7">
        <v>1751</v>
      </c>
      <c r="AW12" s="6" t="s">
        <v>4</v>
      </c>
      <c r="AX12" s="7">
        <v>59632.092375074651</v>
      </c>
      <c r="AY12" s="6" t="s">
        <v>4</v>
      </c>
      <c r="AZ12" s="8">
        <v>25491</v>
      </c>
      <c r="BA12" s="9" t="s">
        <v>4</v>
      </c>
      <c r="BB12" s="8">
        <v>1099600.6370694803</v>
      </c>
      <c r="BC12" s="9" t="s">
        <v>4</v>
      </c>
    </row>
    <row r="13" spans="1:55" ht="16" thickBot="1" x14ac:dyDescent="0.4">
      <c r="A13" s="1" t="s">
        <v>4</v>
      </c>
      <c r="B13" s="10" t="s">
        <v>19</v>
      </c>
      <c r="C13" s="10" t="s">
        <v>25</v>
      </c>
      <c r="D13" s="11">
        <v>4446976</v>
      </c>
      <c r="E13" s="12" t="s">
        <v>4</v>
      </c>
      <c r="F13" s="11">
        <v>648385010.41874039</v>
      </c>
      <c r="G13" s="12" t="s">
        <v>4</v>
      </c>
      <c r="H13" s="11">
        <v>4376933</v>
      </c>
      <c r="I13" s="12" t="s">
        <v>4</v>
      </c>
      <c r="J13" s="11">
        <v>733695012.27685976</v>
      </c>
      <c r="K13" s="12" t="s">
        <v>4</v>
      </c>
      <c r="L13" s="11">
        <v>4921454</v>
      </c>
      <c r="M13" s="12" t="s">
        <v>4</v>
      </c>
      <c r="N13" s="11">
        <v>960726112.81438708</v>
      </c>
      <c r="O13" s="12" t="s">
        <v>4</v>
      </c>
      <c r="P13" s="11">
        <v>4560616</v>
      </c>
      <c r="Q13" s="12" t="s">
        <v>4</v>
      </c>
      <c r="R13" s="11">
        <v>702736152.36578405</v>
      </c>
      <c r="S13" s="12" t="s">
        <v>4</v>
      </c>
      <c r="T13" s="11">
        <v>4653005</v>
      </c>
      <c r="U13" s="12" t="s">
        <v>4</v>
      </c>
      <c r="V13" s="11">
        <v>961010891.1009357</v>
      </c>
      <c r="W13" s="12" t="s">
        <v>4</v>
      </c>
      <c r="X13" s="11">
        <v>4717339</v>
      </c>
      <c r="Y13" s="12" t="s">
        <v>4</v>
      </c>
      <c r="Z13" s="11">
        <v>810646497.31236303</v>
      </c>
      <c r="AA13" s="12" t="s">
        <v>4</v>
      </c>
      <c r="AB13" s="11">
        <v>4633424</v>
      </c>
      <c r="AC13" s="12" t="s">
        <v>4</v>
      </c>
      <c r="AD13" s="11">
        <v>931180771.78313088</v>
      </c>
      <c r="AE13" s="12" t="s">
        <v>4</v>
      </c>
      <c r="AF13" s="11">
        <v>4531346</v>
      </c>
      <c r="AG13" s="12" t="s">
        <v>4</v>
      </c>
      <c r="AH13" s="11">
        <v>765694206.5166899</v>
      </c>
      <c r="AI13" s="12" t="s">
        <v>4</v>
      </c>
      <c r="AJ13" s="11">
        <v>4650119</v>
      </c>
      <c r="AK13" s="12" t="s">
        <v>4</v>
      </c>
      <c r="AL13" s="11">
        <v>740389404.20731294</v>
      </c>
      <c r="AM13" s="12" t="s">
        <v>4</v>
      </c>
      <c r="AN13" s="11">
        <v>4434882</v>
      </c>
      <c r="AO13" s="12" t="s">
        <v>4</v>
      </c>
      <c r="AP13" s="11">
        <v>656683196.89428627</v>
      </c>
      <c r="AQ13" s="12" t="s">
        <v>4</v>
      </c>
      <c r="AR13" s="11">
        <v>4257193</v>
      </c>
      <c r="AS13" s="12" t="s">
        <v>4</v>
      </c>
      <c r="AT13" s="11">
        <v>712741983.94054019</v>
      </c>
      <c r="AU13" s="12" t="s">
        <v>4</v>
      </c>
      <c r="AV13" s="11">
        <v>4554970</v>
      </c>
      <c r="AW13" s="12" t="s">
        <v>4</v>
      </c>
      <c r="AX13" s="11">
        <v>796648771.91585374</v>
      </c>
      <c r="AY13" s="12" t="s">
        <v>4</v>
      </c>
      <c r="AZ13" s="13">
        <v>54738257</v>
      </c>
      <c r="BA13" s="14" t="s">
        <v>4</v>
      </c>
      <c r="BB13" s="13">
        <v>9420538011.5468845</v>
      </c>
      <c r="BC13" s="14" t="s">
        <v>4</v>
      </c>
    </row>
    <row r="14" spans="1:55" ht="15.5" x14ac:dyDescent="0.35">
      <c r="A14" s="1" t="s">
        <v>4</v>
      </c>
      <c r="B14" s="6" t="s">
        <v>4</v>
      </c>
      <c r="C14" s="6" t="s">
        <v>23</v>
      </c>
      <c r="D14" s="7">
        <v>18900</v>
      </c>
      <c r="E14" s="6" t="s">
        <v>4</v>
      </c>
      <c r="F14" s="7">
        <v>804069.8121972261</v>
      </c>
      <c r="G14" s="6" t="s">
        <v>4</v>
      </c>
      <c r="H14" s="7">
        <v>18981</v>
      </c>
      <c r="I14" s="6" t="s">
        <v>4</v>
      </c>
      <c r="J14" s="7">
        <v>659756.85181498434</v>
      </c>
      <c r="K14" s="6" t="s">
        <v>4</v>
      </c>
      <c r="L14" s="7">
        <v>20908</v>
      </c>
      <c r="M14" s="6" t="s">
        <v>4</v>
      </c>
      <c r="N14" s="7">
        <v>709015.59492998873</v>
      </c>
      <c r="O14" s="6" t="s">
        <v>4</v>
      </c>
      <c r="P14" s="7">
        <v>19773</v>
      </c>
      <c r="Q14" s="6" t="s">
        <v>4</v>
      </c>
      <c r="R14" s="7">
        <v>780388.87782865483</v>
      </c>
      <c r="S14" s="6" t="s">
        <v>4</v>
      </c>
      <c r="T14" s="7">
        <v>23546</v>
      </c>
      <c r="U14" s="6" t="s">
        <v>4</v>
      </c>
      <c r="V14" s="7">
        <v>733085.14168159792</v>
      </c>
      <c r="W14" s="6" t="s">
        <v>4</v>
      </c>
      <c r="X14" s="7">
        <v>22666</v>
      </c>
      <c r="Y14" s="6" t="s">
        <v>4</v>
      </c>
      <c r="Z14" s="7">
        <v>761148.71590682853</v>
      </c>
      <c r="AA14" s="6" t="s">
        <v>4</v>
      </c>
      <c r="AB14" s="7">
        <v>23428</v>
      </c>
      <c r="AC14" s="6" t="s">
        <v>4</v>
      </c>
      <c r="AD14" s="7">
        <v>748869.59984073264</v>
      </c>
      <c r="AE14" s="6" t="s">
        <v>4</v>
      </c>
      <c r="AF14" s="7">
        <v>22792</v>
      </c>
      <c r="AG14" s="6" t="s">
        <v>4</v>
      </c>
      <c r="AH14" s="7">
        <v>665129.07293118315</v>
      </c>
      <c r="AI14" s="6" t="s">
        <v>4</v>
      </c>
      <c r="AJ14" s="7">
        <v>22902</v>
      </c>
      <c r="AK14" s="6" t="s">
        <v>4</v>
      </c>
      <c r="AL14" s="7">
        <v>749740.39418674097</v>
      </c>
      <c r="AM14" s="6" t="s">
        <v>4</v>
      </c>
      <c r="AN14" s="7">
        <v>24180</v>
      </c>
      <c r="AO14" s="6" t="s">
        <v>24</v>
      </c>
      <c r="AP14" s="7">
        <v>758706.61623199948</v>
      </c>
      <c r="AQ14" s="6" t="s">
        <v>24</v>
      </c>
      <c r="AR14" s="7">
        <v>23254</v>
      </c>
      <c r="AS14" s="6" t="s">
        <v>24</v>
      </c>
      <c r="AT14" s="7">
        <v>711165.43898068881</v>
      </c>
      <c r="AU14" s="6" t="s">
        <v>24</v>
      </c>
      <c r="AV14" s="7">
        <v>25050</v>
      </c>
      <c r="AW14" s="6" t="s">
        <v>4</v>
      </c>
      <c r="AX14" s="7">
        <v>862362.06782135507</v>
      </c>
      <c r="AY14" s="6" t="s">
        <v>4</v>
      </c>
      <c r="AZ14" s="8">
        <v>266380</v>
      </c>
      <c r="BA14" s="9" t="s">
        <v>4</v>
      </c>
      <c r="BB14" s="8">
        <v>8943438.1843519807</v>
      </c>
      <c r="BC14" s="9" t="s">
        <v>4</v>
      </c>
    </row>
    <row r="15" spans="1:55" ht="15.5" x14ac:dyDescent="0.35">
      <c r="A15" s="1" t="s">
        <v>4</v>
      </c>
      <c r="B15" s="6" t="s">
        <v>4</v>
      </c>
      <c r="C15" s="6" t="s">
        <v>29</v>
      </c>
      <c r="D15" s="7">
        <v>1593014</v>
      </c>
      <c r="E15" s="6" t="s">
        <v>4</v>
      </c>
      <c r="F15" s="7">
        <v>268636572.3007499</v>
      </c>
      <c r="G15" s="6" t="s">
        <v>4</v>
      </c>
      <c r="H15" s="7">
        <v>1540140</v>
      </c>
      <c r="I15" s="6" t="s">
        <v>4</v>
      </c>
      <c r="J15" s="7">
        <v>291409406.59632355</v>
      </c>
      <c r="K15" s="6" t="s">
        <v>4</v>
      </c>
      <c r="L15" s="7">
        <v>1683715</v>
      </c>
      <c r="M15" s="6" t="s">
        <v>4</v>
      </c>
      <c r="N15" s="7">
        <v>372267616.69652927</v>
      </c>
      <c r="O15" s="6" t="s">
        <v>4</v>
      </c>
      <c r="P15" s="7">
        <v>1527566</v>
      </c>
      <c r="Q15" s="6" t="s">
        <v>4</v>
      </c>
      <c r="R15" s="7">
        <v>266592292.91923815</v>
      </c>
      <c r="S15" s="6" t="s">
        <v>4</v>
      </c>
      <c r="T15" s="7">
        <v>1590966</v>
      </c>
      <c r="U15" s="6" t="s">
        <v>4</v>
      </c>
      <c r="V15" s="7">
        <v>288112676.62087727</v>
      </c>
      <c r="W15" s="6" t="s">
        <v>4</v>
      </c>
      <c r="X15" s="7">
        <v>1586551</v>
      </c>
      <c r="Y15" s="6" t="s">
        <v>4</v>
      </c>
      <c r="Z15" s="7">
        <v>286096254.56234652</v>
      </c>
      <c r="AA15" s="6" t="s">
        <v>4</v>
      </c>
      <c r="AB15" s="7">
        <v>1495475</v>
      </c>
      <c r="AC15" s="6" t="s">
        <v>4</v>
      </c>
      <c r="AD15" s="7">
        <v>292913302.54164177</v>
      </c>
      <c r="AE15" s="6" t="s">
        <v>4</v>
      </c>
      <c r="AF15" s="7">
        <v>1438303</v>
      </c>
      <c r="AG15" s="6" t="s">
        <v>4</v>
      </c>
      <c r="AH15" s="7">
        <v>234082669.45384562</v>
      </c>
      <c r="AI15" s="6" t="s">
        <v>4</v>
      </c>
      <c r="AJ15" s="7">
        <v>1503233</v>
      </c>
      <c r="AK15" s="6" t="s">
        <v>4</v>
      </c>
      <c r="AL15" s="7">
        <v>272186676.88632292</v>
      </c>
      <c r="AM15" s="6" t="s">
        <v>4</v>
      </c>
      <c r="AN15" s="7">
        <v>1438813</v>
      </c>
      <c r="AO15" s="6" t="s">
        <v>24</v>
      </c>
      <c r="AP15" s="7">
        <v>250219739.73057267</v>
      </c>
      <c r="AQ15" s="6" t="s">
        <v>24</v>
      </c>
      <c r="AR15" s="7">
        <v>1386186</v>
      </c>
      <c r="AS15" s="6" t="s">
        <v>24</v>
      </c>
      <c r="AT15" s="7">
        <v>240776101.00205719</v>
      </c>
      <c r="AU15" s="6" t="s">
        <v>24</v>
      </c>
      <c r="AV15" s="7">
        <v>1526799</v>
      </c>
      <c r="AW15" s="6" t="s">
        <v>4</v>
      </c>
      <c r="AX15" s="7">
        <v>267947748.22483242</v>
      </c>
      <c r="AY15" s="6" t="s">
        <v>4</v>
      </c>
      <c r="AZ15" s="8">
        <v>18310761</v>
      </c>
      <c r="BA15" s="9" t="s">
        <v>4</v>
      </c>
      <c r="BB15" s="8">
        <v>3331241057.5353374</v>
      </c>
      <c r="BC15" s="9" t="s">
        <v>4</v>
      </c>
    </row>
    <row r="16" spans="1:55" ht="15.5" x14ac:dyDescent="0.35">
      <c r="A16" s="1" t="s">
        <v>30</v>
      </c>
      <c r="B16" s="6" t="s">
        <v>4</v>
      </c>
      <c r="C16" s="6" t="s">
        <v>31</v>
      </c>
      <c r="D16" s="7"/>
      <c r="E16" s="6" t="s">
        <v>4</v>
      </c>
      <c r="F16" s="7"/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7"/>
      <c r="S16" s="6"/>
      <c r="T16" s="7"/>
      <c r="U16" s="6"/>
      <c r="V16" s="7"/>
      <c r="W16" s="6"/>
      <c r="X16" s="7"/>
      <c r="Y16" s="6"/>
      <c r="Z16" s="7"/>
      <c r="AA16" s="6"/>
      <c r="AB16" s="7"/>
      <c r="AC16" s="6"/>
      <c r="AD16" s="7"/>
      <c r="AE16" s="6"/>
      <c r="AF16" s="7"/>
      <c r="AG16" s="6"/>
      <c r="AH16" s="7"/>
      <c r="AI16" s="6"/>
      <c r="AJ16" s="7"/>
      <c r="AK16" s="6"/>
      <c r="AL16" s="7"/>
      <c r="AM16" s="6"/>
      <c r="AN16" s="7"/>
      <c r="AO16" s="6"/>
      <c r="AP16" s="7"/>
      <c r="AQ16" s="6"/>
      <c r="AR16" s="7"/>
      <c r="AS16" s="6"/>
      <c r="AT16" s="7"/>
      <c r="AU16" s="6"/>
      <c r="AV16" s="7"/>
      <c r="AW16" s="6"/>
      <c r="AX16" s="7"/>
      <c r="AY16" s="6"/>
      <c r="AZ16" s="8"/>
      <c r="BA16" s="9"/>
      <c r="BB16" s="8"/>
      <c r="BC16" s="9"/>
    </row>
    <row r="17" spans="1:55" ht="15.5" x14ac:dyDescent="0.35">
      <c r="A17" s="1" t="s">
        <v>4</v>
      </c>
      <c r="B17" s="6" t="s">
        <v>32</v>
      </c>
      <c r="C17" s="6" t="s">
        <v>33</v>
      </c>
      <c r="D17" s="7">
        <v>9594495</v>
      </c>
      <c r="E17" s="6" t="s">
        <v>4</v>
      </c>
      <c r="F17" s="7">
        <v>988049411.24162185</v>
      </c>
      <c r="G17" s="6" t="s">
        <v>4</v>
      </c>
      <c r="H17" s="7">
        <v>9399719</v>
      </c>
      <c r="I17" s="6" t="s">
        <v>4</v>
      </c>
      <c r="J17" s="7">
        <v>1038594903.4441568</v>
      </c>
      <c r="K17" s="6" t="s">
        <v>4</v>
      </c>
      <c r="L17" s="7">
        <v>10520224</v>
      </c>
      <c r="M17" s="6" t="s">
        <v>4</v>
      </c>
      <c r="N17" s="7">
        <v>1230645431.6809342</v>
      </c>
      <c r="O17" s="6" t="s">
        <v>4</v>
      </c>
      <c r="P17" s="7">
        <v>9896229</v>
      </c>
      <c r="Q17" s="6" t="s">
        <v>4</v>
      </c>
      <c r="R17" s="7">
        <v>1115862776.4284291</v>
      </c>
      <c r="S17" s="6" t="s">
        <v>4</v>
      </c>
      <c r="T17" s="7">
        <v>10638225</v>
      </c>
      <c r="U17" s="6" t="s">
        <v>4</v>
      </c>
      <c r="V17" s="7">
        <v>1195676617.6919503</v>
      </c>
      <c r="W17" s="6" t="s">
        <v>4</v>
      </c>
      <c r="X17" s="7">
        <v>10583305</v>
      </c>
      <c r="Y17" s="6" t="s">
        <v>4</v>
      </c>
      <c r="Z17" s="7">
        <v>1198704768.0668921</v>
      </c>
      <c r="AA17" s="6" t="s">
        <v>4</v>
      </c>
      <c r="AB17" s="7">
        <v>10355073</v>
      </c>
      <c r="AC17" s="6" t="s">
        <v>4</v>
      </c>
      <c r="AD17" s="7">
        <v>1250231640.5866346</v>
      </c>
      <c r="AE17" s="6" t="s">
        <v>4</v>
      </c>
      <c r="AF17" s="7">
        <v>10180768</v>
      </c>
      <c r="AG17" s="6" t="s">
        <v>4</v>
      </c>
      <c r="AH17" s="7">
        <v>1148407436.3262327</v>
      </c>
      <c r="AI17" s="6" t="s">
        <v>4</v>
      </c>
      <c r="AJ17" s="7">
        <v>10812607</v>
      </c>
      <c r="AK17" s="6" t="s">
        <v>4</v>
      </c>
      <c r="AL17" s="7">
        <v>1242133685.8451123</v>
      </c>
      <c r="AM17" s="6" t="s">
        <v>4</v>
      </c>
      <c r="AN17" s="7">
        <v>10856065</v>
      </c>
      <c r="AO17" s="6" t="s">
        <v>24</v>
      </c>
      <c r="AP17" s="7">
        <v>1225027017.8512177</v>
      </c>
      <c r="AQ17" s="6" t="s">
        <v>24</v>
      </c>
      <c r="AR17" s="7">
        <v>10746343</v>
      </c>
      <c r="AS17" s="6" t="s">
        <v>24</v>
      </c>
      <c r="AT17" s="7">
        <v>1228010089.5878956</v>
      </c>
      <c r="AU17" s="6" t="s">
        <v>24</v>
      </c>
      <c r="AV17" s="7">
        <v>11705648</v>
      </c>
      <c r="AW17" s="6" t="s">
        <v>4</v>
      </c>
      <c r="AX17" s="7">
        <v>1344144195.5006967</v>
      </c>
      <c r="AY17" s="6" t="s">
        <v>4</v>
      </c>
      <c r="AZ17" s="8">
        <v>125288701</v>
      </c>
      <c r="BA17" s="9" t="s">
        <v>4</v>
      </c>
      <c r="BB17" s="8">
        <v>14205487974.251774</v>
      </c>
      <c r="BC17" s="9" t="s">
        <v>4</v>
      </c>
    </row>
    <row r="18" spans="1:55" ht="15.5" x14ac:dyDescent="0.35">
      <c r="A18" s="1" t="s">
        <v>4</v>
      </c>
      <c r="B18" s="6" t="s">
        <v>4</v>
      </c>
      <c r="C18" s="6" t="s">
        <v>34</v>
      </c>
      <c r="D18" s="7">
        <v>6391</v>
      </c>
      <c r="E18" s="6" t="s">
        <v>4</v>
      </c>
      <c r="F18" s="7">
        <v>846352.11361072399</v>
      </c>
      <c r="G18" s="6" t="s">
        <v>4</v>
      </c>
      <c r="H18" s="7">
        <v>6228</v>
      </c>
      <c r="I18" s="6" t="s">
        <v>4</v>
      </c>
      <c r="J18" s="7">
        <v>873424.91207113932</v>
      </c>
      <c r="K18" s="6" t="s">
        <v>4</v>
      </c>
      <c r="L18" s="7">
        <v>6785</v>
      </c>
      <c r="M18" s="6" t="s">
        <v>4</v>
      </c>
      <c r="N18" s="7">
        <v>927960.71404870925</v>
      </c>
      <c r="O18" s="6" t="s">
        <v>4</v>
      </c>
      <c r="P18" s="7">
        <v>6602</v>
      </c>
      <c r="Q18" s="6" t="s">
        <v>4</v>
      </c>
      <c r="R18" s="7">
        <v>907851.8813458092</v>
      </c>
      <c r="S18" s="6" t="s">
        <v>4</v>
      </c>
      <c r="T18" s="7">
        <v>6549</v>
      </c>
      <c r="U18" s="6" t="s">
        <v>4</v>
      </c>
      <c r="V18" s="7">
        <v>947043.59944256418</v>
      </c>
      <c r="W18" s="6" t="s">
        <v>4</v>
      </c>
      <c r="X18" s="7">
        <v>6454</v>
      </c>
      <c r="Y18" s="6" t="s">
        <v>4</v>
      </c>
      <c r="Z18" s="7">
        <v>975045.45756188198</v>
      </c>
      <c r="AA18" s="6" t="s">
        <v>4</v>
      </c>
      <c r="AB18" s="7">
        <v>6482</v>
      </c>
      <c r="AC18" s="6" t="s">
        <v>4</v>
      </c>
      <c r="AD18" s="7">
        <v>951980.88791558822</v>
      </c>
      <c r="AE18" s="6" t="s">
        <v>4</v>
      </c>
      <c r="AF18" s="7">
        <v>6475</v>
      </c>
      <c r="AG18" s="6" t="s">
        <v>4</v>
      </c>
      <c r="AH18" s="7">
        <v>930045.78936890303</v>
      </c>
      <c r="AI18" s="6" t="s">
        <v>4</v>
      </c>
      <c r="AJ18" s="7">
        <v>6629</v>
      </c>
      <c r="AK18" s="6" t="s">
        <v>4</v>
      </c>
      <c r="AL18" s="7">
        <v>1010089.5878956799</v>
      </c>
      <c r="AM18" s="6" t="s">
        <v>4</v>
      </c>
      <c r="AN18" s="7">
        <v>6823</v>
      </c>
      <c r="AO18" s="6" t="s">
        <v>24</v>
      </c>
      <c r="AP18" s="7">
        <v>987306.3906032251</v>
      </c>
      <c r="AQ18" s="6" t="s">
        <v>24</v>
      </c>
      <c r="AR18" s="7">
        <v>6338</v>
      </c>
      <c r="AS18" s="6" t="s">
        <v>24</v>
      </c>
      <c r="AT18" s="7">
        <v>948831.37567190919</v>
      </c>
      <c r="AU18" s="6" t="s">
        <v>24</v>
      </c>
      <c r="AV18" s="7">
        <v>6127</v>
      </c>
      <c r="AW18" s="6" t="s">
        <v>4</v>
      </c>
      <c r="AX18" s="7">
        <v>1020568.0536200146</v>
      </c>
      <c r="AY18" s="6" t="s">
        <v>4</v>
      </c>
      <c r="AZ18" s="8">
        <v>77883</v>
      </c>
      <c r="BA18" s="9" t="s">
        <v>4</v>
      </c>
      <c r="BB18" s="8">
        <v>11326500.763156148</v>
      </c>
      <c r="BC18" s="9" t="s">
        <v>4</v>
      </c>
    </row>
    <row r="19" spans="1:55" ht="15.5" x14ac:dyDescent="0.35">
      <c r="A19" s="1" t="s">
        <v>4</v>
      </c>
      <c r="B19" s="6" t="s">
        <v>4</v>
      </c>
      <c r="C19" s="6" t="s">
        <v>35</v>
      </c>
      <c r="D19" s="7">
        <v>35666</v>
      </c>
      <c r="E19" s="6" t="s">
        <v>4</v>
      </c>
      <c r="F19" s="7">
        <v>1016015.7940142013</v>
      </c>
      <c r="G19" s="6" t="s">
        <v>4</v>
      </c>
      <c r="H19" s="7">
        <v>34662</v>
      </c>
      <c r="I19" s="6" t="s">
        <v>4</v>
      </c>
      <c r="J19" s="7">
        <v>980464.39710664272</v>
      </c>
      <c r="K19" s="6" t="s">
        <v>4</v>
      </c>
      <c r="L19" s="7">
        <v>37281</v>
      </c>
      <c r="M19" s="6" t="s">
        <v>4</v>
      </c>
      <c r="N19" s="7">
        <v>1035286.8803503881</v>
      </c>
      <c r="O19" s="6" t="s">
        <v>4</v>
      </c>
      <c r="P19" s="7">
        <v>34656</v>
      </c>
      <c r="Q19" s="6" t="s">
        <v>4</v>
      </c>
      <c r="R19" s="7">
        <v>983879.62041276786</v>
      </c>
      <c r="S19" s="6" t="s">
        <v>4</v>
      </c>
      <c r="T19" s="7">
        <v>35144</v>
      </c>
      <c r="U19" s="6" t="s">
        <v>4</v>
      </c>
      <c r="V19" s="7">
        <v>969334.66056141746</v>
      </c>
      <c r="W19" s="6" t="s">
        <v>4</v>
      </c>
      <c r="X19" s="7">
        <v>35942</v>
      </c>
      <c r="Y19" s="6" t="s">
        <v>4</v>
      </c>
      <c r="Z19" s="7">
        <v>989374.74284955859</v>
      </c>
      <c r="AA19" s="6" t="s">
        <v>4</v>
      </c>
      <c r="AB19" s="7">
        <v>34773</v>
      </c>
      <c r="AC19" s="6" t="s">
        <v>4</v>
      </c>
      <c r="AD19" s="7">
        <v>980511.24825801305</v>
      </c>
      <c r="AE19" s="6" t="s">
        <v>4</v>
      </c>
      <c r="AF19" s="7">
        <v>35795</v>
      </c>
      <c r="AG19" s="6" t="s">
        <v>4</v>
      </c>
      <c r="AH19" s="7">
        <v>991790.5634083217</v>
      </c>
      <c r="AI19" s="6" t="s">
        <v>4</v>
      </c>
      <c r="AJ19" s="7">
        <v>36048</v>
      </c>
      <c r="AK19" s="6" t="s">
        <v>4</v>
      </c>
      <c r="AL19" s="7">
        <v>1004201.8713915986</v>
      </c>
      <c r="AM19" s="6" t="s">
        <v>4</v>
      </c>
      <c r="AN19" s="7">
        <v>34774</v>
      </c>
      <c r="AO19" s="6" t="s">
        <v>24</v>
      </c>
      <c r="AP19" s="7">
        <v>985436.72440108832</v>
      </c>
      <c r="AQ19" s="6" t="s">
        <v>24</v>
      </c>
      <c r="AR19" s="7">
        <v>33851</v>
      </c>
      <c r="AS19" s="6" t="s">
        <v>24</v>
      </c>
      <c r="AT19" s="7">
        <v>969423.71756586363</v>
      </c>
      <c r="AU19" s="6" t="s">
        <v>24</v>
      </c>
      <c r="AV19" s="7">
        <v>35485</v>
      </c>
      <c r="AW19" s="6" t="s">
        <v>4</v>
      </c>
      <c r="AX19" s="7">
        <v>1040373.4819828786</v>
      </c>
      <c r="AY19" s="6" t="s">
        <v>4</v>
      </c>
      <c r="AZ19" s="8">
        <v>424077</v>
      </c>
      <c r="BA19" s="9" t="s">
        <v>4</v>
      </c>
      <c r="BB19" s="8">
        <v>11946093.702302741</v>
      </c>
      <c r="BC19" s="9" t="s">
        <v>4</v>
      </c>
    </row>
    <row r="20" spans="1:55" ht="15.5" x14ac:dyDescent="0.35">
      <c r="A20" s="1" t="s">
        <v>4</v>
      </c>
      <c r="B20" s="6" t="s">
        <v>4</v>
      </c>
      <c r="C20" s="6" t="s">
        <v>36</v>
      </c>
      <c r="D20" s="7"/>
      <c r="E20" s="6" t="s">
        <v>4</v>
      </c>
      <c r="F20" s="7"/>
      <c r="G20" s="6"/>
      <c r="H20" s="7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7"/>
      <c r="W20" s="6"/>
      <c r="X20" s="7"/>
      <c r="Y20" s="6"/>
      <c r="Z20" s="7"/>
      <c r="AA20" s="6"/>
      <c r="AB20" s="7"/>
      <c r="AC20" s="6"/>
      <c r="AD20" s="7"/>
      <c r="AE20" s="6"/>
      <c r="AF20" s="7"/>
      <c r="AG20" s="6"/>
      <c r="AH20" s="7"/>
      <c r="AI20" s="6"/>
      <c r="AJ20" s="7"/>
      <c r="AK20" s="6"/>
      <c r="AL20" s="7"/>
      <c r="AM20" s="6"/>
      <c r="AN20" s="7"/>
      <c r="AO20" s="6"/>
      <c r="AP20" s="7"/>
      <c r="AQ20" s="6"/>
      <c r="AR20" s="7"/>
      <c r="AS20" s="6"/>
      <c r="AT20" s="7"/>
      <c r="AU20" s="6"/>
      <c r="AV20" s="7"/>
      <c r="AW20" s="6"/>
      <c r="AX20" s="7"/>
      <c r="AY20" s="6"/>
      <c r="AZ20" s="8"/>
      <c r="BA20" s="9"/>
      <c r="BB20" s="8"/>
      <c r="BC20" s="9"/>
    </row>
    <row r="21" spans="1:55" ht="16" thickBot="1" x14ac:dyDescent="0.4">
      <c r="A21" s="1" t="s">
        <v>4</v>
      </c>
      <c r="B21" s="6" t="s">
        <v>4</v>
      </c>
      <c r="C21" s="6" t="s">
        <v>27</v>
      </c>
      <c r="D21" s="7">
        <v>95576</v>
      </c>
      <c r="E21" s="6" t="s">
        <v>4</v>
      </c>
      <c r="F21" s="7">
        <v>25394211.958325036</v>
      </c>
      <c r="G21" s="6" t="s">
        <v>4</v>
      </c>
      <c r="H21" s="7">
        <v>90023</v>
      </c>
      <c r="I21" s="6" t="s">
        <v>4</v>
      </c>
      <c r="J21" s="7">
        <v>36241346.074722938</v>
      </c>
      <c r="K21" s="6" t="s">
        <v>4</v>
      </c>
      <c r="L21" s="7">
        <v>88352</v>
      </c>
      <c r="M21" s="6" t="s">
        <v>4</v>
      </c>
      <c r="N21" s="7">
        <v>43282939.544760764</v>
      </c>
      <c r="O21" s="6" t="s">
        <v>4</v>
      </c>
      <c r="P21" s="7">
        <v>87682</v>
      </c>
      <c r="Q21" s="6" t="s">
        <v>4</v>
      </c>
      <c r="R21" s="7">
        <v>28752118.521467913</v>
      </c>
      <c r="S21" s="6" t="s">
        <v>4</v>
      </c>
      <c r="T21" s="7">
        <v>92657</v>
      </c>
      <c r="U21" s="6" t="s">
        <v>4</v>
      </c>
      <c r="V21" s="7">
        <v>46045672.572831638</v>
      </c>
      <c r="W21" s="6" t="s">
        <v>4</v>
      </c>
      <c r="X21" s="7">
        <v>98949</v>
      </c>
      <c r="Y21" s="6" t="s">
        <v>4</v>
      </c>
      <c r="Z21" s="7">
        <v>48930017.652133517</v>
      </c>
      <c r="AA21" s="6" t="s">
        <v>4</v>
      </c>
      <c r="AB21" s="7">
        <v>92655</v>
      </c>
      <c r="AC21" s="6" t="s">
        <v>4</v>
      </c>
      <c r="AD21" s="7">
        <v>46681476.408520803</v>
      </c>
      <c r="AE21" s="6" t="s">
        <v>4</v>
      </c>
      <c r="AF21" s="7">
        <v>91545</v>
      </c>
      <c r="AG21" s="6" t="s">
        <v>4</v>
      </c>
      <c r="AH21" s="7">
        <v>32256271.152697589</v>
      </c>
      <c r="AI21" s="6" t="s">
        <v>4</v>
      </c>
      <c r="AJ21" s="7">
        <v>107688</v>
      </c>
      <c r="AK21" s="6" t="s">
        <v>4</v>
      </c>
      <c r="AL21" s="7">
        <v>33774188.731833562</v>
      </c>
      <c r="AM21" s="6" t="s">
        <v>4</v>
      </c>
      <c r="AN21" s="7">
        <v>109014</v>
      </c>
      <c r="AO21" s="6" t="s">
        <v>24</v>
      </c>
      <c r="AP21" s="7">
        <v>36461477.868471697</v>
      </c>
      <c r="AQ21" s="6" t="s">
        <v>24</v>
      </c>
      <c r="AR21" s="7">
        <v>109136</v>
      </c>
      <c r="AS21" s="6" t="s">
        <v>24</v>
      </c>
      <c r="AT21" s="7">
        <v>41142402.150109492</v>
      </c>
      <c r="AU21" s="6" t="s">
        <v>24</v>
      </c>
      <c r="AV21" s="7">
        <v>115035</v>
      </c>
      <c r="AW21" s="6" t="s">
        <v>4</v>
      </c>
      <c r="AX21" s="7">
        <v>61004402.813723534</v>
      </c>
      <c r="AY21" s="6" t="s">
        <v>4</v>
      </c>
      <c r="AZ21" s="8">
        <v>1178312</v>
      </c>
      <c r="BA21" s="9" t="s">
        <v>4</v>
      </c>
      <c r="BB21" s="8">
        <v>479966525.44959849</v>
      </c>
      <c r="BC21" s="9" t="s">
        <v>4</v>
      </c>
    </row>
    <row r="22" spans="1:55" ht="16" thickBot="1" x14ac:dyDescent="0.4">
      <c r="A22" s="1" t="s">
        <v>4</v>
      </c>
      <c r="B22" s="15" t="s">
        <v>19</v>
      </c>
      <c r="C22" s="15" t="s">
        <v>32</v>
      </c>
      <c r="D22" s="3">
        <v>11344042</v>
      </c>
      <c r="E22" s="2" t="s">
        <v>4</v>
      </c>
      <c r="F22" s="3">
        <v>1284746633.2205188</v>
      </c>
      <c r="G22" s="2" t="s">
        <v>4</v>
      </c>
      <c r="H22" s="3">
        <v>11089753</v>
      </c>
      <c r="I22" s="2" t="s">
        <v>4</v>
      </c>
      <c r="J22" s="3">
        <v>1368759302.276196</v>
      </c>
      <c r="K22" s="2" t="s">
        <v>4</v>
      </c>
      <c r="L22" s="3">
        <v>12357265</v>
      </c>
      <c r="M22" s="2" t="s">
        <v>4</v>
      </c>
      <c r="N22" s="3">
        <v>1648868251.1115534</v>
      </c>
      <c r="O22" s="2" t="s">
        <v>4</v>
      </c>
      <c r="P22" s="3">
        <v>11572508</v>
      </c>
      <c r="Q22" s="2" t="s">
        <v>4</v>
      </c>
      <c r="R22" s="3">
        <v>1413879308.2487226</v>
      </c>
      <c r="S22" s="2" t="s">
        <v>4</v>
      </c>
      <c r="T22" s="3">
        <v>12387087</v>
      </c>
      <c r="U22" s="2" t="s">
        <v>4</v>
      </c>
      <c r="V22" s="3">
        <v>1532484430.2873447</v>
      </c>
      <c r="W22" s="2" t="s">
        <v>4</v>
      </c>
      <c r="X22" s="3">
        <v>12333867</v>
      </c>
      <c r="Y22" s="2" t="s">
        <v>4</v>
      </c>
      <c r="Z22" s="3">
        <v>1536456609.1976905</v>
      </c>
      <c r="AA22" s="2" t="s">
        <v>4</v>
      </c>
      <c r="AB22" s="3">
        <v>12007886</v>
      </c>
      <c r="AC22" s="2" t="s">
        <v>4</v>
      </c>
      <c r="AD22" s="3">
        <v>1592507781.2728117</v>
      </c>
      <c r="AE22" s="2" t="s">
        <v>4</v>
      </c>
      <c r="AF22" s="3">
        <v>11775678</v>
      </c>
      <c r="AG22" s="2" t="s">
        <v>4</v>
      </c>
      <c r="AH22" s="3">
        <v>1417333342.3584843</v>
      </c>
      <c r="AI22" s="2" t="s">
        <v>4</v>
      </c>
      <c r="AJ22" s="3">
        <v>12489107</v>
      </c>
      <c r="AK22" s="2" t="s">
        <v>4</v>
      </c>
      <c r="AL22" s="3">
        <v>1550858583.3167429</v>
      </c>
      <c r="AM22" s="2" t="s">
        <v>4</v>
      </c>
      <c r="AN22" s="3">
        <v>12469669</v>
      </c>
      <c r="AO22" s="2" t="s">
        <v>4</v>
      </c>
      <c r="AP22" s="3">
        <v>1514439685.1814983</v>
      </c>
      <c r="AQ22" s="2" t="s">
        <v>4</v>
      </c>
      <c r="AR22" s="3">
        <v>12305108</v>
      </c>
      <c r="AS22" s="2" t="s">
        <v>4</v>
      </c>
      <c r="AT22" s="3">
        <v>1512558013.2722807</v>
      </c>
      <c r="AU22" s="2" t="s">
        <v>4</v>
      </c>
      <c r="AV22" s="3">
        <v>13414144</v>
      </c>
      <c r="AW22" s="2" t="s">
        <v>4</v>
      </c>
      <c r="AX22" s="3">
        <v>1676019650.1426768</v>
      </c>
      <c r="AY22" s="2" t="s">
        <v>4</v>
      </c>
      <c r="AZ22" s="13">
        <v>145546114</v>
      </c>
      <c r="BA22" s="14" t="s">
        <v>4</v>
      </c>
      <c r="BB22" s="13">
        <v>18048911589.88652</v>
      </c>
      <c r="BC22" s="14" t="s">
        <v>4</v>
      </c>
    </row>
    <row r="23" spans="1:55" ht="16" thickBot="1" x14ac:dyDescent="0.4">
      <c r="A23" s="16" t="s">
        <v>4</v>
      </c>
      <c r="B23" s="17" t="s">
        <v>19</v>
      </c>
      <c r="C23" s="14" t="s">
        <v>4</v>
      </c>
      <c r="D23" s="13">
        <v>15791018</v>
      </c>
      <c r="E23" s="14" t="s">
        <v>4</v>
      </c>
      <c r="F23" s="13">
        <v>1933131643.6392593</v>
      </c>
      <c r="G23" s="14" t="s">
        <v>4</v>
      </c>
      <c r="H23" s="13">
        <v>15466686</v>
      </c>
      <c r="I23" s="14" t="s">
        <v>4</v>
      </c>
      <c r="J23" s="13">
        <v>2102454314.5530558</v>
      </c>
      <c r="K23" s="14" t="s">
        <v>4</v>
      </c>
      <c r="L23" s="13">
        <v>17278719</v>
      </c>
      <c r="M23" s="14" t="s">
        <v>4</v>
      </c>
      <c r="N23" s="13">
        <v>2609594363.9259405</v>
      </c>
      <c r="O23" s="14" t="s">
        <v>4</v>
      </c>
      <c r="P23" s="13">
        <v>16133124</v>
      </c>
      <c r="Q23" s="14" t="s">
        <v>4</v>
      </c>
      <c r="R23" s="13">
        <v>2116615460.6145065</v>
      </c>
      <c r="S23" s="14" t="s">
        <v>4</v>
      </c>
      <c r="T23" s="13">
        <v>17040092</v>
      </c>
      <c r="U23" s="14" t="s">
        <v>4</v>
      </c>
      <c r="V23" s="13">
        <v>2493495321.3882804</v>
      </c>
      <c r="W23" s="14" t="s">
        <v>4</v>
      </c>
      <c r="X23" s="13">
        <v>17051206</v>
      </c>
      <c r="Y23" s="14" t="s">
        <v>4</v>
      </c>
      <c r="Z23" s="13">
        <v>2347103106.5100536</v>
      </c>
      <c r="AA23" s="14" t="s">
        <v>4</v>
      </c>
      <c r="AB23" s="13">
        <v>16641310</v>
      </c>
      <c r="AC23" s="14" t="s">
        <v>4</v>
      </c>
      <c r="AD23" s="13">
        <v>2523688553.0559425</v>
      </c>
      <c r="AE23" s="14" t="s">
        <v>4</v>
      </c>
      <c r="AF23" s="13">
        <v>16307024</v>
      </c>
      <c r="AG23" s="14" t="s">
        <v>4</v>
      </c>
      <c r="AH23" s="13">
        <v>2183027548.875174</v>
      </c>
      <c r="AI23" s="14" t="s">
        <v>4</v>
      </c>
      <c r="AJ23" s="13">
        <v>17139226</v>
      </c>
      <c r="AK23" s="14" t="s">
        <v>4</v>
      </c>
      <c r="AL23" s="13">
        <v>2291247987.524056</v>
      </c>
      <c r="AM23" s="14" t="s">
        <v>4</v>
      </c>
      <c r="AN23" s="13">
        <v>16904551</v>
      </c>
      <c r="AO23" s="14" t="s">
        <v>4</v>
      </c>
      <c r="AP23" s="13">
        <v>2171122882.0757847</v>
      </c>
      <c r="AQ23" s="14" t="s">
        <v>4</v>
      </c>
      <c r="AR23" s="13">
        <v>16562301</v>
      </c>
      <c r="AS23" s="14" t="s">
        <v>4</v>
      </c>
      <c r="AT23" s="13">
        <v>2225299997.212821</v>
      </c>
      <c r="AU23" s="14" t="s">
        <v>4</v>
      </c>
      <c r="AV23" s="13">
        <v>17969114</v>
      </c>
      <c r="AW23" s="14" t="s">
        <v>4</v>
      </c>
      <c r="AX23" s="13">
        <v>2472668422.0585308</v>
      </c>
      <c r="AY23" s="14" t="s">
        <v>4</v>
      </c>
      <c r="AZ23" s="13">
        <v>200284371</v>
      </c>
      <c r="BA23" s="14" t="s">
        <v>4</v>
      </c>
      <c r="BB23" s="13">
        <v>27469449601.433403</v>
      </c>
      <c r="BC23" s="14" t="s">
        <v>4</v>
      </c>
    </row>
    <row r="24" spans="1:55" ht="15.5" x14ac:dyDescent="0.35">
      <c r="A24" s="1" t="s">
        <v>4</v>
      </c>
      <c r="B24" s="6" t="s">
        <v>4</v>
      </c>
      <c r="C24" s="6" t="s">
        <v>23</v>
      </c>
      <c r="D24" s="7">
        <v>421508</v>
      </c>
      <c r="E24" s="6" t="s">
        <v>4</v>
      </c>
      <c r="F24" s="7">
        <v>690640898.40069008</v>
      </c>
      <c r="G24" s="6" t="s">
        <v>4</v>
      </c>
      <c r="H24" s="7">
        <v>438271</v>
      </c>
      <c r="I24" s="6" t="s">
        <v>4</v>
      </c>
      <c r="J24" s="7">
        <v>517076899.32974976</v>
      </c>
      <c r="K24" s="6" t="s">
        <v>4</v>
      </c>
      <c r="L24" s="7">
        <v>488811</v>
      </c>
      <c r="M24" s="6" t="s">
        <v>4</v>
      </c>
      <c r="N24" s="7">
        <v>622228441.70150638</v>
      </c>
      <c r="O24" s="6" t="s">
        <v>4</v>
      </c>
      <c r="P24" s="7">
        <v>467022</v>
      </c>
      <c r="Q24" s="6" t="s">
        <v>4</v>
      </c>
      <c r="R24" s="7">
        <v>599240641.44933307</v>
      </c>
      <c r="S24" s="6" t="s">
        <v>4</v>
      </c>
      <c r="T24" s="7">
        <v>490583</v>
      </c>
      <c r="U24" s="6" t="s">
        <v>4</v>
      </c>
      <c r="V24" s="7">
        <v>527415772.77855194</v>
      </c>
      <c r="W24" s="6" t="s">
        <v>4</v>
      </c>
      <c r="X24" s="7">
        <v>498270</v>
      </c>
      <c r="Y24" s="6" t="s">
        <v>4</v>
      </c>
      <c r="Z24" s="7">
        <v>629638261.99482381</v>
      </c>
      <c r="AA24" s="6" t="s">
        <v>4</v>
      </c>
      <c r="AB24" s="7">
        <v>507219</v>
      </c>
      <c r="AC24" s="6" t="s">
        <v>4</v>
      </c>
      <c r="AD24" s="7">
        <v>751069581.39226222</v>
      </c>
      <c r="AE24" s="6" t="s">
        <v>4</v>
      </c>
      <c r="AF24" s="7">
        <v>489616</v>
      </c>
      <c r="AG24" s="6" t="s">
        <v>4</v>
      </c>
      <c r="AH24" s="7">
        <v>552344422.19125354</v>
      </c>
      <c r="AI24" s="6" t="s">
        <v>4</v>
      </c>
      <c r="AJ24" s="7">
        <v>498533</v>
      </c>
      <c r="AK24" s="6" t="s">
        <v>4</v>
      </c>
      <c r="AL24" s="7">
        <v>673044667.19755781</v>
      </c>
      <c r="AM24" s="6" t="s">
        <v>4</v>
      </c>
      <c r="AN24" s="7">
        <v>477614</v>
      </c>
      <c r="AO24" s="6" t="s">
        <v>24</v>
      </c>
      <c r="AP24" s="7">
        <v>546250583.58218861</v>
      </c>
      <c r="AQ24" s="6" t="s">
        <v>24</v>
      </c>
      <c r="AR24" s="7">
        <v>440919</v>
      </c>
      <c r="AS24" s="6" t="s">
        <v>24</v>
      </c>
      <c r="AT24" s="7">
        <v>584599909.88121307</v>
      </c>
      <c r="AU24" s="6" t="s">
        <v>24</v>
      </c>
      <c r="AV24" s="7">
        <v>528648</v>
      </c>
      <c r="AW24" s="6" t="s">
        <v>4</v>
      </c>
      <c r="AX24" s="7">
        <v>661762935.5630765</v>
      </c>
      <c r="AY24" s="6" t="s">
        <v>4</v>
      </c>
      <c r="AZ24" s="8">
        <v>5747014</v>
      </c>
      <c r="BA24" s="9" t="s">
        <v>4</v>
      </c>
      <c r="BB24" s="8">
        <v>7355313015.4622068</v>
      </c>
      <c r="BC24" s="9" t="s">
        <v>4</v>
      </c>
    </row>
    <row r="25" spans="1:55" ht="15.5" x14ac:dyDescent="0.35">
      <c r="A25" s="1" t="s">
        <v>4</v>
      </c>
      <c r="B25" s="6" t="s">
        <v>25</v>
      </c>
      <c r="C25" s="6" t="s">
        <v>26</v>
      </c>
      <c r="D25" s="7">
        <v>20885</v>
      </c>
      <c r="E25" s="6" t="s">
        <v>4</v>
      </c>
      <c r="F25" s="7">
        <v>43144161.125489414</v>
      </c>
      <c r="G25" s="6" t="s">
        <v>4</v>
      </c>
      <c r="H25" s="7">
        <v>22012</v>
      </c>
      <c r="I25" s="6" t="s">
        <v>4</v>
      </c>
      <c r="J25" s="7">
        <v>17997610.989448536</v>
      </c>
      <c r="K25" s="6" t="s">
        <v>4</v>
      </c>
      <c r="L25" s="7">
        <v>23381</v>
      </c>
      <c r="M25" s="6" t="s">
        <v>4</v>
      </c>
      <c r="N25" s="7">
        <v>13726354.502621274</v>
      </c>
      <c r="O25" s="6" t="s">
        <v>4</v>
      </c>
      <c r="P25" s="7">
        <v>21863</v>
      </c>
      <c r="Q25" s="6" t="s">
        <v>4</v>
      </c>
      <c r="R25" s="7">
        <v>16834731.302674364</v>
      </c>
      <c r="S25" s="6" t="s">
        <v>4</v>
      </c>
      <c r="T25" s="7">
        <v>23232</v>
      </c>
      <c r="U25" s="6" t="s">
        <v>4</v>
      </c>
      <c r="V25" s="7">
        <v>14570469.042404937</v>
      </c>
      <c r="W25" s="6" t="s">
        <v>4</v>
      </c>
      <c r="X25" s="7">
        <v>23399</v>
      </c>
      <c r="Y25" s="6" t="s">
        <v>4</v>
      </c>
      <c r="Z25" s="7">
        <v>14513339.836750945</v>
      </c>
      <c r="AA25" s="6" t="s">
        <v>4</v>
      </c>
      <c r="AB25" s="7">
        <v>26084</v>
      </c>
      <c r="AC25" s="6" t="s">
        <v>4</v>
      </c>
      <c r="AD25" s="7">
        <v>24964662.817705221</v>
      </c>
      <c r="AE25" s="6" t="s">
        <v>4</v>
      </c>
      <c r="AF25" s="7">
        <v>26219</v>
      </c>
      <c r="AG25" s="6" t="s">
        <v>4</v>
      </c>
      <c r="AH25" s="7">
        <v>20744186.60826863</v>
      </c>
      <c r="AI25" s="6" t="s">
        <v>4</v>
      </c>
      <c r="AJ25" s="7">
        <v>25951</v>
      </c>
      <c r="AK25" s="6" t="s">
        <v>4</v>
      </c>
      <c r="AL25" s="7">
        <v>16887087.397969339</v>
      </c>
      <c r="AM25" s="6" t="s">
        <v>4</v>
      </c>
      <c r="AN25" s="7">
        <v>23630</v>
      </c>
      <c r="AO25" s="6" t="s">
        <v>24</v>
      </c>
      <c r="AP25" s="7">
        <v>19648777.490211692</v>
      </c>
      <c r="AQ25" s="6" t="s">
        <v>24</v>
      </c>
      <c r="AR25" s="7">
        <v>21084</v>
      </c>
      <c r="AS25" s="6" t="s">
        <v>24</v>
      </c>
      <c r="AT25" s="7">
        <v>15062210.232928528</v>
      </c>
      <c r="AU25" s="6" t="s">
        <v>24</v>
      </c>
      <c r="AV25" s="7">
        <v>23992</v>
      </c>
      <c r="AW25" s="6" t="s">
        <v>4</v>
      </c>
      <c r="AX25" s="7">
        <v>14834881.677616298</v>
      </c>
      <c r="AY25" s="6" t="s">
        <v>4</v>
      </c>
      <c r="AZ25" s="8">
        <v>281732</v>
      </c>
      <c r="BA25" s="9" t="s">
        <v>4</v>
      </c>
      <c r="BB25" s="8">
        <v>232928473.02408919</v>
      </c>
      <c r="BC25" s="9" t="s">
        <v>4</v>
      </c>
    </row>
    <row r="26" spans="1:55" ht="16" thickBot="1" x14ac:dyDescent="0.4">
      <c r="A26" s="1" t="s">
        <v>4</v>
      </c>
      <c r="B26" s="6" t="s">
        <v>4</v>
      </c>
      <c r="C26" s="6" t="s">
        <v>27</v>
      </c>
      <c r="D26" s="7"/>
      <c r="E26" s="6" t="s">
        <v>4</v>
      </c>
      <c r="F26" s="7"/>
      <c r="G26" s="6"/>
      <c r="H26" s="7"/>
      <c r="I26" s="6"/>
      <c r="J26" s="7"/>
      <c r="K26" s="6"/>
      <c r="L26" s="7"/>
      <c r="M26" s="6"/>
      <c r="N26" s="7"/>
      <c r="O26" s="6"/>
      <c r="P26" s="7"/>
      <c r="Q26" s="6"/>
      <c r="R26" s="7"/>
      <c r="S26" s="6"/>
      <c r="T26" s="7"/>
      <c r="U26" s="6"/>
      <c r="V26" s="7"/>
      <c r="W26" s="6"/>
      <c r="X26" s="7"/>
      <c r="Y26" s="6"/>
      <c r="Z26" s="7"/>
      <c r="AA26" s="6"/>
      <c r="AB26" s="7"/>
      <c r="AC26" s="6"/>
      <c r="AD26" s="7"/>
      <c r="AE26" s="6"/>
      <c r="AF26" s="7"/>
      <c r="AG26" s="6"/>
      <c r="AH26" s="7"/>
      <c r="AI26" s="6"/>
      <c r="AJ26" s="7"/>
      <c r="AK26" s="6"/>
      <c r="AL26" s="7"/>
      <c r="AM26" s="6"/>
      <c r="AN26" s="7"/>
      <c r="AO26" s="6"/>
      <c r="AP26" s="7"/>
      <c r="AQ26" s="6"/>
      <c r="AR26" s="7"/>
      <c r="AS26" s="6"/>
      <c r="AT26" s="7"/>
      <c r="AU26" s="6"/>
      <c r="AV26" s="7"/>
      <c r="AW26" s="6"/>
      <c r="AX26" s="7"/>
      <c r="AY26" s="6"/>
      <c r="AZ26" s="8"/>
      <c r="BA26" s="9"/>
      <c r="BB26" s="8"/>
      <c r="BC26" s="9" t="s">
        <v>4</v>
      </c>
    </row>
    <row r="27" spans="1:55" ht="16" thickBot="1" x14ac:dyDescent="0.4">
      <c r="A27" s="1" t="s">
        <v>4</v>
      </c>
      <c r="B27" s="10" t="s">
        <v>19</v>
      </c>
      <c r="C27" s="10" t="s">
        <v>25</v>
      </c>
      <c r="D27" s="11">
        <v>442393</v>
      </c>
      <c r="E27" s="12" t="s">
        <v>4</v>
      </c>
      <c r="F27" s="11">
        <v>733785059.52617955</v>
      </c>
      <c r="G27" s="12" t="s">
        <v>4</v>
      </c>
      <c r="H27" s="11">
        <v>460283</v>
      </c>
      <c r="I27" s="12" t="s">
        <v>4</v>
      </c>
      <c r="J27" s="11">
        <v>535074510.31919831</v>
      </c>
      <c r="K27" s="12" t="s">
        <v>4</v>
      </c>
      <c r="L27" s="11">
        <v>512192</v>
      </c>
      <c r="M27" s="12" t="s">
        <v>4</v>
      </c>
      <c r="N27" s="11">
        <v>635954796.20412767</v>
      </c>
      <c r="O27" s="12" t="s">
        <v>4</v>
      </c>
      <c r="P27" s="11">
        <v>488885</v>
      </c>
      <c r="Q27" s="12" t="s">
        <v>4</v>
      </c>
      <c r="R27" s="11">
        <v>616075372.75200737</v>
      </c>
      <c r="S27" s="12" t="s">
        <v>4</v>
      </c>
      <c r="T27" s="11">
        <v>513815</v>
      </c>
      <c r="U27" s="12" t="s">
        <v>4</v>
      </c>
      <c r="V27" s="11">
        <v>541986241.82095695</v>
      </c>
      <c r="W27" s="12" t="s">
        <v>4</v>
      </c>
      <c r="X27" s="11">
        <v>521669</v>
      </c>
      <c r="Y27" s="12" t="s">
        <v>4</v>
      </c>
      <c r="Z27" s="11">
        <v>644151601.83157468</v>
      </c>
      <c r="AA27" s="12" t="s">
        <v>4</v>
      </c>
      <c r="AB27" s="11">
        <v>533303</v>
      </c>
      <c r="AC27" s="12" t="s">
        <v>4</v>
      </c>
      <c r="AD27" s="11">
        <v>776034244.20996749</v>
      </c>
      <c r="AE27" s="12" t="s">
        <v>4</v>
      </c>
      <c r="AF27" s="11">
        <v>515835</v>
      </c>
      <c r="AG27" s="12" t="s">
        <v>4</v>
      </c>
      <c r="AH27" s="11">
        <v>573088608.79952216</v>
      </c>
      <c r="AI27" s="12" t="s">
        <v>4</v>
      </c>
      <c r="AJ27" s="11">
        <v>524484</v>
      </c>
      <c r="AK27" s="12" t="s">
        <v>4</v>
      </c>
      <c r="AL27" s="11">
        <v>689931754.59552717</v>
      </c>
      <c r="AM27" s="12" t="s">
        <v>4</v>
      </c>
      <c r="AN27" s="11">
        <v>501244</v>
      </c>
      <c r="AO27" s="12" t="s">
        <v>4</v>
      </c>
      <c r="AP27" s="11">
        <v>565899361.07240021</v>
      </c>
      <c r="AQ27" s="12" t="s">
        <v>4</v>
      </c>
      <c r="AR27" s="11">
        <v>462003</v>
      </c>
      <c r="AS27" s="12" t="s">
        <v>4</v>
      </c>
      <c r="AT27" s="11">
        <v>599662120.11414158</v>
      </c>
      <c r="AU27" s="12" t="s">
        <v>4</v>
      </c>
      <c r="AV27" s="11">
        <v>552640</v>
      </c>
      <c r="AW27" s="12" t="s">
        <v>4</v>
      </c>
      <c r="AX27" s="11">
        <v>676597817.24069273</v>
      </c>
      <c r="AY27" s="12" t="s">
        <v>4</v>
      </c>
      <c r="AZ27" s="13">
        <v>6028746</v>
      </c>
      <c r="BA27" s="14" t="s">
        <v>4</v>
      </c>
      <c r="BB27" s="13">
        <v>7588241488.4862957</v>
      </c>
      <c r="BC27" s="14" t="s">
        <v>4</v>
      </c>
    </row>
    <row r="28" spans="1:55" ht="15.5" x14ac:dyDescent="0.35">
      <c r="A28" s="1" t="s">
        <v>4</v>
      </c>
      <c r="B28" s="6" t="s">
        <v>4</v>
      </c>
      <c r="C28" s="6" t="s">
        <v>23</v>
      </c>
      <c r="D28" s="7">
        <v>1674433</v>
      </c>
      <c r="E28" s="6" t="s">
        <v>4</v>
      </c>
      <c r="F28" s="7">
        <v>1324657444.9532151</v>
      </c>
      <c r="G28" s="6" t="s">
        <v>4</v>
      </c>
      <c r="H28" s="7">
        <v>1671898</v>
      </c>
      <c r="I28" s="6" t="s">
        <v>4</v>
      </c>
      <c r="J28" s="7">
        <v>1323286971.1327891</v>
      </c>
      <c r="K28" s="6" t="s">
        <v>4</v>
      </c>
      <c r="L28" s="7">
        <v>1681182</v>
      </c>
      <c r="M28" s="6" t="s">
        <v>4</v>
      </c>
      <c r="N28" s="7">
        <v>1348698784.5245204</v>
      </c>
      <c r="O28" s="6" t="s">
        <v>4</v>
      </c>
      <c r="P28" s="7">
        <v>1629099</v>
      </c>
      <c r="Q28" s="6" t="s">
        <v>4</v>
      </c>
      <c r="R28" s="7">
        <v>1328257596.3899395</v>
      </c>
      <c r="S28" s="6" t="s">
        <v>4</v>
      </c>
      <c r="T28" s="7">
        <v>2600268</v>
      </c>
      <c r="U28" s="6" t="s">
        <v>4</v>
      </c>
      <c r="V28" s="7">
        <v>1551017669.6529298</v>
      </c>
      <c r="W28" s="6" t="s">
        <v>4</v>
      </c>
      <c r="X28" s="7">
        <v>1596669</v>
      </c>
      <c r="Y28" s="6" t="s">
        <v>4</v>
      </c>
      <c r="Z28" s="7">
        <v>1249690949.8971398</v>
      </c>
      <c r="AA28" s="6" t="s">
        <v>4</v>
      </c>
      <c r="AB28" s="7">
        <v>1576127</v>
      </c>
      <c r="AC28" s="6" t="s">
        <v>4</v>
      </c>
      <c r="AD28" s="7">
        <v>1367861769.5932045</v>
      </c>
      <c r="AE28" s="6" t="s">
        <v>4</v>
      </c>
      <c r="AF28" s="7">
        <v>1546107</v>
      </c>
      <c r="AG28" s="6" t="s">
        <v>4</v>
      </c>
      <c r="AH28" s="7">
        <v>1724366619.1519012</v>
      </c>
      <c r="AI28" s="6" t="s">
        <v>4</v>
      </c>
      <c r="AJ28" s="7">
        <v>1469365</v>
      </c>
      <c r="AK28" s="6" t="s">
        <v>4</v>
      </c>
      <c r="AL28" s="7">
        <v>1722946976.0435331</v>
      </c>
      <c r="AM28" s="6" t="s">
        <v>4</v>
      </c>
      <c r="AN28" s="7">
        <v>1814638</v>
      </c>
      <c r="AO28" s="6" t="s">
        <v>24</v>
      </c>
      <c r="AP28" s="7">
        <v>1534088241.2900655</v>
      </c>
      <c r="AQ28" s="6" t="s">
        <v>24</v>
      </c>
      <c r="AR28" s="7">
        <v>1466015</v>
      </c>
      <c r="AS28" s="6" t="s">
        <v>24</v>
      </c>
      <c r="AT28" s="7">
        <v>1662514680.8680072</v>
      </c>
      <c r="AU28" s="6" t="s">
        <v>24</v>
      </c>
      <c r="AV28" s="7">
        <v>1961296</v>
      </c>
      <c r="AW28" s="6" t="s">
        <v>4</v>
      </c>
      <c r="AX28" s="7">
        <v>1691529815.6480191</v>
      </c>
      <c r="AY28" s="6" t="s">
        <v>4</v>
      </c>
      <c r="AZ28" s="8">
        <v>20687097</v>
      </c>
      <c r="BA28" s="9" t="s">
        <v>4</v>
      </c>
      <c r="BB28" s="8">
        <v>17828917519.145264</v>
      </c>
      <c r="BC28" s="9" t="s">
        <v>4</v>
      </c>
    </row>
    <row r="29" spans="1:55" ht="15.5" x14ac:dyDescent="0.35">
      <c r="A29" s="1" t="s">
        <v>4</v>
      </c>
      <c r="B29" s="6" t="s">
        <v>4</v>
      </c>
      <c r="C29" s="6" t="s">
        <v>29</v>
      </c>
      <c r="D29" s="7">
        <v>7889616</v>
      </c>
      <c r="E29" s="6" t="s">
        <v>4</v>
      </c>
      <c r="F29" s="7">
        <v>14919400773.906694</v>
      </c>
      <c r="G29" s="6" t="s">
        <v>4</v>
      </c>
      <c r="H29" s="7">
        <v>8723681</v>
      </c>
      <c r="I29" s="6" t="s">
        <v>4</v>
      </c>
      <c r="J29" s="7">
        <v>17710815380.317207</v>
      </c>
      <c r="K29" s="6" t="s">
        <v>4</v>
      </c>
      <c r="L29" s="7">
        <v>9141374</v>
      </c>
      <c r="M29" s="6" t="s">
        <v>4</v>
      </c>
      <c r="N29" s="7">
        <v>17111835500.696795</v>
      </c>
      <c r="O29" s="6" t="s">
        <v>4</v>
      </c>
      <c r="P29" s="7">
        <v>9046017</v>
      </c>
      <c r="Q29" s="6" t="s">
        <v>4</v>
      </c>
      <c r="R29" s="7">
        <v>16497151722.476606</v>
      </c>
      <c r="S29" s="6" t="s">
        <v>4</v>
      </c>
      <c r="T29" s="7">
        <v>9901317</v>
      </c>
      <c r="U29" s="6" t="s">
        <v>4</v>
      </c>
      <c r="V29" s="7">
        <v>17546406385.559757</v>
      </c>
      <c r="W29" s="6" t="s">
        <v>4</v>
      </c>
      <c r="X29" s="7">
        <v>9827833</v>
      </c>
      <c r="Y29" s="6" t="s">
        <v>4</v>
      </c>
      <c r="Z29" s="7">
        <v>18778104462.406265</v>
      </c>
      <c r="AA29" s="6" t="s">
        <v>4</v>
      </c>
      <c r="AB29" s="7">
        <v>10069630</v>
      </c>
      <c r="AC29" s="6" t="s">
        <v>4</v>
      </c>
      <c r="AD29" s="7">
        <v>21285223496.449665</v>
      </c>
      <c r="AE29" s="6" t="s">
        <v>4</v>
      </c>
      <c r="AF29" s="7">
        <v>9656543</v>
      </c>
      <c r="AG29" s="6" t="s">
        <v>4</v>
      </c>
      <c r="AH29" s="7">
        <v>19133107396.642113</v>
      </c>
      <c r="AI29" s="6" t="s">
        <v>4</v>
      </c>
      <c r="AJ29" s="7">
        <v>9759846</v>
      </c>
      <c r="AK29" s="6" t="s">
        <v>4</v>
      </c>
      <c r="AL29" s="7">
        <v>19843031726.591015</v>
      </c>
      <c r="AM29" s="6" t="s">
        <v>4</v>
      </c>
      <c r="AN29" s="7">
        <v>9533558</v>
      </c>
      <c r="AO29" s="6" t="s">
        <v>24</v>
      </c>
      <c r="AP29" s="7">
        <v>19520931181.896606</v>
      </c>
      <c r="AQ29" s="6" t="s">
        <v>24</v>
      </c>
      <c r="AR29" s="7">
        <v>9601196</v>
      </c>
      <c r="AS29" s="6" t="s">
        <v>24</v>
      </c>
      <c r="AT29" s="7">
        <v>19010707955.13969</v>
      </c>
      <c r="AU29" s="6" t="s">
        <v>24</v>
      </c>
      <c r="AV29" s="7">
        <v>11301729</v>
      </c>
      <c r="AW29" s="6" t="s">
        <v>4</v>
      </c>
      <c r="AX29" s="7">
        <v>23355379157.873779</v>
      </c>
      <c r="AY29" s="6" t="s">
        <v>4</v>
      </c>
      <c r="AZ29" s="8">
        <v>114452340</v>
      </c>
      <c r="BA29" s="9" t="s">
        <v>4</v>
      </c>
      <c r="BB29" s="8">
        <v>224712095139.95618</v>
      </c>
      <c r="BC29" s="9" t="s">
        <v>4</v>
      </c>
    </row>
    <row r="30" spans="1:55" ht="15.5" x14ac:dyDescent="0.35">
      <c r="A30" s="1" t="s">
        <v>4</v>
      </c>
      <c r="B30" s="6" t="s">
        <v>4</v>
      </c>
      <c r="C30" s="6" t="s">
        <v>31</v>
      </c>
      <c r="D30" s="7">
        <v>50851</v>
      </c>
      <c r="E30" s="6" t="s">
        <v>4</v>
      </c>
      <c r="F30" s="7">
        <v>352173791.62519079</v>
      </c>
      <c r="G30" s="6" t="s">
        <v>4</v>
      </c>
      <c r="H30" s="7">
        <v>46618</v>
      </c>
      <c r="I30" s="6" t="s">
        <v>4</v>
      </c>
      <c r="J30" s="7">
        <v>356766425.64204657</v>
      </c>
      <c r="K30" s="6" t="s">
        <v>4</v>
      </c>
      <c r="L30" s="7">
        <v>63035</v>
      </c>
      <c r="M30" s="6" t="s">
        <v>4</v>
      </c>
      <c r="N30" s="7">
        <v>409154612.78120643</v>
      </c>
      <c r="O30" s="6" t="s">
        <v>4</v>
      </c>
      <c r="P30" s="7">
        <v>59571</v>
      </c>
      <c r="Q30" s="6" t="s">
        <v>4</v>
      </c>
      <c r="R30" s="7">
        <v>419288817.30705422</v>
      </c>
      <c r="S30" s="6" t="s">
        <v>4</v>
      </c>
      <c r="T30" s="7">
        <v>62211</v>
      </c>
      <c r="U30" s="6" t="s">
        <v>4</v>
      </c>
      <c r="V30" s="7">
        <v>437193945.05275726</v>
      </c>
      <c r="W30" s="6" t="s">
        <v>4</v>
      </c>
      <c r="X30" s="7">
        <v>63593</v>
      </c>
      <c r="Y30" s="6" t="s">
        <v>4</v>
      </c>
      <c r="Z30" s="7">
        <v>454546384.23253036</v>
      </c>
      <c r="AA30" s="6" t="s">
        <v>4</v>
      </c>
      <c r="AB30" s="7">
        <v>63901</v>
      </c>
      <c r="AC30" s="6" t="s">
        <v>4</v>
      </c>
      <c r="AD30" s="7">
        <v>497599693.14486694</v>
      </c>
      <c r="AE30" s="6" t="s">
        <v>4</v>
      </c>
      <c r="AF30" s="7">
        <v>61197</v>
      </c>
      <c r="AG30" s="6" t="s">
        <v>4</v>
      </c>
      <c r="AH30" s="7">
        <v>476794193.11168623</v>
      </c>
      <c r="AI30" s="6" t="s">
        <v>4</v>
      </c>
      <c r="AJ30" s="7">
        <v>65200</v>
      </c>
      <c r="AK30" s="6" t="s">
        <v>4</v>
      </c>
      <c r="AL30" s="7">
        <v>541163428.49558699</v>
      </c>
      <c r="AM30" s="6" t="s">
        <v>4</v>
      </c>
      <c r="AN30" s="7">
        <v>61350</v>
      </c>
      <c r="AO30" s="6" t="s">
        <v>24</v>
      </c>
      <c r="AP30" s="7">
        <v>477234952.02070475</v>
      </c>
      <c r="AQ30" s="6" t="s">
        <v>24</v>
      </c>
      <c r="AR30" s="7">
        <v>63019</v>
      </c>
      <c r="AS30" s="6" t="s">
        <v>24</v>
      </c>
      <c r="AT30" s="7">
        <v>431122604.15422386</v>
      </c>
      <c r="AU30" s="6" t="s">
        <v>24</v>
      </c>
      <c r="AV30" s="7">
        <v>77854</v>
      </c>
      <c r="AW30" s="6" t="s">
        <v>4</v>
      </c>
      <c r="AX30" s="7">
        <v>593133735.74888837</v>
      </c>
      <c r="AY30" s="6" t="s">
        <v>4</v>
      </c>
      <c r="AZ30" s="8">
        <v>738400</v>
      </c>
      <c r="BA30" s="9" t="s">
        <v>4</v>
      </c>
      <c r="BB30" s="8">
        <v>5446172583.3167429</v>
      </c>
      <c r="BC30" s="9" t="s">
        <v>4</v>
      </c>
    </row>
    <row r="31" spans="1:55" s="23" customFormat="1" ht="18" customHeight="1" x14ac:dyDescent="0.35">
      <c r="A31" s="20" t="s">
        <v>37</v>
      </c>
      <c r="B31" s="21" t="s">
        <v>4</v>
      </c>
      <c r="C31" s="21" t="s">
        <v>33</v>
      </c>
      <c r="D31" s="22">
        <v>1048976</v>
      </c>
      <c r="E31" s="21" t="s">
        <v>4</v>
      </c>
      <c r="F31" s="22">
        <v>470269895.85772014</v>
      </c>
      <c r="G31" s="21" t="s">
        <v>4</v>
      </c>
      <c r="H31" s="22">
        <v>1103834</v>
      </c>
      <c r="I31" s="21" t="s">
        <v>4</v>
      </c>
      <c r="J31" s="22">
        <v>517162033.7487545</v>
      </c>
      <c r="K31" s="21" t="s">
        <v>4</v>
      </c>
      <c r="L31" s="22">
        <v>1268280</v>
      </c>
      <c r="M31" s="21" t="s">
        <v>4</v>
      </c>
      <c r="N31" s="22">
        <v>646152031.46326685</v>
      </c>
      <c r="O31" s="21" t="s">
        <v>4</v>
      </c>
      <c r="P31" s="22">
        <v>1216849</v>
      </c>
      <c r="Q31" s="21" t="s">
        <v>4</v>
      </c>
      <c r="R31" s="22">
        <v>606820132.79049492</v>
      </c>
      <c r="S31" s="21" t="s">
        <v>4</v>
      </c>
      <c r="T31" s="22">
        <v>1340524</v>
      </c>
      <c r="U31" s="21" t="s">
        <v>4</v>
      </c>
      <c r="V31" s="22">
        <v>658325113.97969079</v>
      </c>
      <c r="W31" s="21" t="s">
        <v>4</v>
      </c>
      <c r="X31" s="22">
        <v>1367489</v>
      </c>
      <c r="Y31" s="21" t="s">
        <v>4</v>
      </c>
      <c r="Z31" s="22">
        <v>702121894.0062356</v>
      </c>
      <c r="AA31" s="21" t="s">
        <v>4</v>
      </c>
      <c r="AB31" s="22">
        <v>1391721</v>
      </c>
      <c r="AC31" s="21" t="s">
        <v>4</v>
      </c>
      <c r="AD31" s="22">
        <v>744761299.81949401</v>
      </c>
      <c r="AE31" s="21" t="s">
        <v>4</v>
      </c>
      <c r="AF31" s="22">
        <v>1405839</v>
      </c>
      <c r="AG31" s="21" t="s">
        <v>4</v>
      </c>
      <c r="AH31" s="22">
        <v>782420195.18481326</v>
      </c>
      <c r="AI31" s="21" t="s">
        <v>4</v>
      </c>
      <c r="AJ31" s="22">
        <v>1447311</v>
      </c>
      <c r="AK31" s="21" t="s">
        <v>4</v>
      </c>
      <c r="AL31" s="22">
        <v>795964250.89255738</v>
      </c>
      <c r="AM31" s="21" t="s">
        <v>4</v>
      </c>
      <c r="AN31" s="22">
        <v>1407901</v>
      </c>
      <c r="AO31" s="21" t="s">
        <v>24</v>
      </c>
      <c r="AP31" s="22">
        <v>748630874.7640816</v>
      </c>
      <c r="AQ31" s="21" t="s">
        <v>24</v>
      </c>
      <c r="AR31" s="22">
        <v>1386479</v>
      </c>
      <c r="AS31" s="21" t="s">
        <v>24</v>
      </c>
      <c r="AT31" s="22">
        <v>741309426.2472589</v>
      </c>
      <c r="AU31" s="21" t="s">
        <v>24</v>
      </c>
      <c r="AV31" s="22">
        <v>1549685</v>
      </c>
      <c r="AW31" s="21" t="s">
        <v>4</v>
      </c>
      <c r="AX31" s="22">
        <v>859313121.7612294</v>
      </c>
      <c r="AY31" s="21" t="s">
        <v>4</v>
      </c>
      <c r="AZ31" s="24">
        <v>15934888</v>
      </c>
      <c r="BA31" s="25" t="s">
        <v>4</v>
      </c>
      <c r="BB31" s="24">
        <f>AX31+AT31+AP31+AL31+AH31+AD31+Z31+V31+R31+N31+J31+F31</f>
        <v>8273250270.5155973</v>
      </c>
      <c r="BC31" s="25" t="s">
        <v>4</v>
      </c>
    </row>
    <row r="32" spans="1:55" ht="15.5" x14ac:dyDescent="0.35">
      <c r="A32" s="1" t="s">
        <v>4</v>
      </c>
      <c r="B32" s="6" t="s">
        <v>32</v>
      </c>
      <c r="C32" s="6" t="s">
        <v>34</v>
      </c>
      <c r="D32" s="7"/>
      <c r="E32" s="6" t="s">
        <v>4</v>
      </c>
      <c r="F32" s="7"/>
      <c r="G32" s="6"/>
      <c r="H32" s="7"/>
      <c r="I32" s="6"/>
      <c r="J32" s="7"/>
      <c r="K32" s="6"/>
      <c r="L32" s="7"/>
      <c r="M32" s="6"/>
      <c r="N32" s="7"/>
      <c r="O32" s="6"/>
      <c r="P32" s="7"/>
      <c r="Q32" s="6" t="s">
        <v>4</v>
      </c>
      <c r="R32" s="7"/>
      <c r="S32" s="6"/>
      <c r="T32" s="7"/>
      <c r="U32" s="6"/>
      <c r="V32" s="7"/>
      <c r="W32" s="6"/>
      <c r="X32" s="7"/>
      <c r="Y32" s="6"/>
      <c r="Z32" s="7"/>
      <c r="AA32" s="6"/>
      <c r="AB32" s="7"/>
      <c r="AC32" s="6"/>
      <c r="AD32" s="7"/>
      <c r="AE32" s="6"/>
      <c r="AF32" s="7"/>
      <c r="AG32" s="6"/>
      <c r="AH32" s="7"/>
      <c r="AI32" s="6"/>
      <c r="AJ32" s="7"/>
      <c r="AK32" s="6"/>
      <c r="AL32" s="7"/>
      <c r="AM32" s="6"/>
      <c r="AN32" s="7"/>
      <c r="AO32" s="6"/>
      <c r="AP32" s="7"/>
      <c r="AQ32" s="6"/>
      <c r="AR32" s="7"/>
      <c r="AS32" s="6"/>
      <c r="AT32" s="7"/>
      <c r="AU32" s="6"/>
      <c r="AV32" s="7"/>
      <c r="AW32" s="6"/>
      <c r="AX32" s="7"/>
      <c r="AY32" s="6"/>
      <c r="AZ32" s="8"/>
      <c r="BA32" s="9"/>
      <c r="BB32" s="8"/>
      <c r="BC32" s="9"/>
    </row>
    <row r="33" spans="1:55" ht="15.5" x14ac:dyDescent="0.35">
      <c r="A33" s="1" t="s">
        <v>4</v>
      </c>
      <c r="B33" s="6" t="s">
        <v>4</v>
      </c>
      <c r="C33" s="6" t="s">
        <v>35</v>
      </c>
      <c r="D33" s="7"/>
      <c r="E33" s="6" t="s">
        <v>4</v>
      </c>
      <c r="F33" s="7"/>
      <c r="G33" s="6"/>
      <c r="H33" s="7"/>
      <c r="I33" s="6"/>
      <c r="J33" s="7"/>
      <c r="K33" s="6"/>
      <c r="L33" s="7"/>
      <c r="M33" s="6"/>
      <c r="N33" s="7"/>
      <c r="O33" s="6"/>
      <c r="P33" s="7"/>
      <c r="Q33" s="6" t="s">
        <v>4</v>
      </c>
      <c r="R33" s="7"/>
      <c r="S33" s="6"/>
      <c r="T33" s="7"/>
      <c r="U33" s="6"/>
      <c r="V33" s="7"/>
      <c r="W33" s="6"/>
      <c r="X33" s="7"/>
      <c r="Y33" s="6"/>
      <c r="Z33" s="7"/>
      <c r="AA33" s="6"/>
      <c r="AB33" s="7"/>
      <c r="AC33" s="6"/>
      <c r="AD33" s="7"/>
      <c r="AE33" s="6"/>
      <c r="AF33" s="7"/>
      <c r="AG33" s="6"/>
      <c r="AH33" s="7"/>
      <c r="AI33" s="6"/>
      <c r="AJ33" s="7"/>
      <c r="AK33" s="6"/>
      <c r="AL33" s="7"/>
      <c r="AM33" s="6"/>
      <c r="AN33" s="7"/>
      <c r="AO33" s="6"/>
      <c r="AP33" s="7"/>
      <c r="AQ33" s="6"/>
      <c r="AR33" s="7"/>
      <c r="AS33" s="6"/>
      <c r="AT33" s="7"/>
      <c r="AU33" s="6"/>
      <c r="AV33" s="7"/>
      <c r="AW33" s="6"/>
      <c r="AX33" s="7"/>
      <c r="AY33" s="6"/>
      <c r="AZ33" s="8"/>
      <c r="BA33" s="9"/>
      <c r="BB33" s="8"/>
      <c r="BC33" s="9"/>
    </row>
    <row r="34" spans="1:55" ht="15.5" x14ac:dyDescent="0.35">
      <c r="A34" s="1" t="s">
        <v>4</v>
      </c>
      <c r="B34" s="6" t="s">
        <v>4</v>
      </c>
      <c r="C34" s="6" t="s">
        <v>36</v>
      </c>
      <c r="D34" s="7"/>
      <c r="E34" s="6" t="s">
        <v>4</v>
      </c>
      <c r="F34" s="7"/>
      <c r="G34" s="6"/>
      <c r="H34" s="7"/>
      <c r="I34" s="6"/>
      <c r="J34" s="7"/>
      <c r="K34" s="6"/>
      <c r="L34" s="7"/>
      <c r="M34" s="6"/>
      <c r="N34" s="7"/>
      <c r="O34" s="6"/>
      <c r="P34" s="7"/>
      <c r="Q34" s="6" t="s">
        <v>4</v>
      </c>
      <c r="R34" s="7"/>
      <c r="S34" s="6"/>
      <c r="T34" s="7"/>
      <c r="U34" s="6"/>
      <c r="V34" s="7"/>
      <c r="W34" s="6"/>
      <c r="X34" s="7"/>
      <c r="Y34" s="6"/>
      <c r="Z34" s="7"/>
      <c r="AA34" s="6"/>
      <c r="AB34" s="7"/>
      <c r="AC34" s="6"/>
      <c r="AD34" s="7"/>
      <c r="AE34" s="6"/>
      <c r="AF34" s="7"/>
      <c r="AG34" s="6"/>
      <c r="AH34" s="7"/>
      <c r="AI34" s="6"/>
      <c r="AJ34" s="7"/>
      <c r="AK34" s="6"/>
      <c r="AL34" s="7"/>
      <c r="AM34" s="6"/>
      <c r="AN34" s="7"/>
      <c r="AO34" s="6"/>
      <c r="AP34" s="7"/>
      <c r="AQ34" s="6"/>
      <c r="AR34" s="7"/>
      <c r="AS34" s="6"/>
      <c r="AT34" s="7"/>
      <c r="AU34" s="6"/>
      <c r="AV34" s="7"/>
      <c r="AW34" s="6"/>
      <c r="AX34" s="7"/>
      <c r="AY34" s="6"/>
      <c r="AZ34" s="8"/>
      <c r="BA34" s="9"/>
      <c r="BB34" s="8"/>
      <c r="BC34" s="9"/>
    </row>
    <row r="35" spans="1:55" ht="15.5" x14ac:dyDescent="0.35">
      <c r="A35" s="1" t="s">
        <v>4</v>
      </c>
      <c r="B35" s="6" t="s">
        <v>4</v>
      </c>
      <c r="C35" s="6" t="s">
        <v>38</v>
      </c>
      <c r="D35" s="7">
        <v>805647</v>
      </c>
      <c r="E35" s="6" t="s">
        <v>4</v>
      </c>
      <c r="F35" s="7">
        <v>1612525930.3205254</v>
      </c>
      <c r="G35" s="6" t="s">
        <v>4</v>
      </c>
      <c r="H35" s="7">
        <v>773367</v>
      </c>
      <c r="I35" s="6" t="s">
        <v>4</v>
      </c>
      <c r="J35" s="7">
        <v>1952580776.4284291</v>
      </c>
      <c r="K35" s="6" t="s">
        <v>4</v>
      </c>
      <c r="L35" s="7">
        <v>865272</v>
      </c>
      <c r="M35" s="6" t="s">
        <v>4</v>
      </c>
      <c r="N35" s="7">
        <v>2265560120.2468643</v>
      </c>
      <c r="O35" s="6" t="s">
        <v>4</v>
      </c>
      <c r="P35" s="7">
        <v>875498</v>
      </c>
      <c r="Q35" s="6" t="s">
        <v>4</v>
      </c>
      <c r="R35" s="7">
        <v>2501032249.2534342</v>
      </c>
      <c r="S35" s="6" t="s">
        <v>4</v>
      </c>
      <c r="T35" s="7">
        <v>976809</v>
      </c>
      <c r="U35" s="6" t="s">
        <v>4</v>
      </c>
      <c r="V35" s="7">
        <v>2321462386.0906496</v>
      </c>
      <c r="W35" s="6" t="s">
        <v>4</v>
      </c>
      <c r="X35" s="7">
        <v>984531</v>
      </c>
      <c r="Y35" s="6" t="s">
        <v>4</v>
      </c>
      <c r="Z35" s="7">
        <v>2366623080.2309375</v>
      </c>
      <c r="AA35" s="6" t="s">
        <v>4</v>
      </c>
      <c r="AB35" s="7">
        <v>1078212</v>
      </c>
      <c r="AC35" s="6" t="s">
        <v>4</v>
      </c>
      <c r="AD35" s="7">
        <v>3181604775.8975377</v>
      </c>
      <c r="AE35" s="6" t="s">
        <v>4</v>
      </c>
      <c r="AF35" s="7">
        <v>1049283</v>
      </c>
      <c r="AG35" s="6" t="s">
        <v>4</v>
      </c>
      <c r="AH35" s="7">
        <v>2512992622.602694</v>
      </c>
      <c r="AI35" s="6" t="s">
        <v>4</v>
      </c>
      <c r="AJ35" s="7">
        <v>1017001</v>
      </c>
      <c r="AK35" s="6" t="s">
        <v>4</v>
      </c>
      <c r="AL35" s="7">
        <v>2317120816.6434402</v>
      </c>
      <c r="AM35" s="6" t="s">
        <v>4</v>
      </c>
      <c r="AN35" s="7">
        <v>959166</v>
      </c>
      <c r="AO35" s="6" t="s">
        <v>24</v>
      </c>
      <c r="AP35" s="7">
        <v>2190018493.1979561</v>
      </c>
      <c r="AQ35" s="6" t="s">
        <v>24</v>
      </c>
      <c r="AR35" s="7">
        <v>823973</v>
      </c>
      <c r="AS35" s="6" t="s">
        <v>24</v>
      </c>
      <c r="AT35" s="7">
        <v>1915744160.8600438</v>
      </c>
      <c r="AU35" s="6" t="s">
        <v>24</v>
      </c>
      <c r="AV35" s="7">
        <v>1020777</v>
      </c>
      <c r="AW35" s="6" t="s">
        <v>4</v>
      </c>
      <c r="AX35" s="7">
        <v>2987022686.4423652</v>
      </c>
      <c r="AY35" s="6" t="s">
        <v>4</v>
      </c>
      <c r="AZ35" s="8">
        <v>11229536</v>
      </c>
      <c r="BA35" s="9" t="s">
        <v>4</v>
      </c>
      <c r="BB35" s="8">
        <v>28124288098.214878</v>
      </c>
      <c r="BC35" s="9" t="s">
        <v>4</v>
      </c>
    </row>
    <row r="36" spans="1:55" ht="16" thickBot="1" x14ac:dyDescent="0.4">
      <c r="A36" s="1" t="s">
        <v>4</v>
      </c>
      <c r="B36" s="6" t="s">
        <v>4</v>
      </c>
      <c r="C36" s="6" t="s">
        <v>27</v>
      </c>
      <c r="D36" s="7">
        <v>198556</v>
      </c>
      <c r="E36" s="6" t="s">
        <v>4</v>
      </c>
      <c r="F36" s="7">
        <v>1277137135.1781802</v>
      </c>
      <c r="G36" s="6" t="s">
        <v>4</v>
      </c>
      <c r="H36" s="7">
        <v>213787</v>
      </c>
      <c r="I36" s="6" t="s">
        <v>4</v>
      </c>
      <c r="J36" s="7">
        <v>1379930337.3813789</v>
      </c>
      <c r="K36" s="6" t="s">
        <v>4</v>
      </c>
      <c r="L36" s="7">
        <v>234576</v>
      </c>
      <c r="M36" s="6" t="s">
        <v>4</v>
      </c>
      <c r="N36" s="7">
        <v>1389538211.2947109</v>
      </c>
      <c r="O36" s="6" t="s">
        <v>4</v>
      </c>
      <c r="P36" s="7">
        <v>220543</v>
      </c>
      <c r="Q36" s="6" t="s">
        <v>4</v>
      </c>
      <c r="R36" s="7">
        <v>1632326096.88765</v>
      </c>
      <c r="S36" s="6" t="s">
        <v>4</v>
      </c>
      <c r="T36" s="7">
        <v>189761</v>
      </c>
      <c r="U36" s="6" t="s">
        <v>4</v>
      </c>
      <c r="V36" s="7">
        <v>1731246773.3758044</v>
      </c>
      <c r="W36" s="6" t="s">
        <v>4</v>
      </c>
      <c r="X36" s="7">
        <v>199366</v>
      </c>
      <c r="Y36" s="6" t="s">
        <v>4</v>
      </c>
      <c r="Z36" s="7">
        <v>1463323160.3955138</v>
      </c>
      <c r="AA36" s="6" t="s">
        <v>4</v>
      </c>
      <c r="AB36" s="7">
        <v>206448</v>
      </c>
      <c r="AC36" s="6" t="s">
        <v>4</v>
      </c>
      <c r="AD36" s="7">
        <v>1599353523.1269493</v>
      </c>
      <c r="AE36" s="6" t="s">
        <v>4</v>
      </c>
      <c r="AF36" s="7">
        <v>236503</v>
      </c>
      <c r="AG36" s="6" t="s">
        <v>4</v>
      </c>
      <c r="AH36" s="7">
        <v>1572705435.5298958</v>
      </c>
      <c r="AI36" s="6" t="s">
        <v>4</v>
      </c>
      <c r="AJ36" s="7">
        <v>234618</v>
      </c>
      <c r="AK36" s="6" t="s">
        <v>4</v>
      </c>
      <c r="AL36" s="7">
        <v>1386358610.9230871</v>
      </c>
      <c r="AM36" s="6" t="s">
        <v>4</v>
      </c>
      <c r="AN36" s="7">
        <v>217196</v>
      </c>
      <c r="AO36" s="6" t="s">
        <v>24</v>
      </c>
      <c r="AP36" s="7">
        <v>1392426737.6733692</v>
      </c>
      <c r="AQ36" s="6" t="s">
        <v>24</v>
      </c>
      <c r="AR36" s="7">
        <v>212149</v>
      </c>
      <c r="AS36" s="6" t="s">
        <v>24</v>
      </c>
      <c r="AT36" s="7">
        <v>1270854792.8860574</v>
      </c>
      <c r="AU36" s="6" t="s">
        <v>24</v>
      </c>
      <c r="AV36" s="7">
        <v>236758</v>
      </c>
      <c r="AW36" s="6" t="s">
        <v>4</v>
      </c>
      <c r="AX36" s="7">
        <v>1633160828.8539383</v>
      </c>
      <c r="AY36" s="6" t="s">
        <v>4</v>
      </c>
      <c r="AZ36" s="8">
        <v>2600261</v>
      </c>
      <c r="BA36" s="9" t="s">
        <v>4</v>
      </c>
      <c r="BB36" s="8">
        <v>17728361643.506535</v>
      </c>
      <c r="BC36" s="9" t="s">
        <v>4</v>
      </c>
    </row>
    <row r="37" spans="1:55" ht="16" thickBot="1" x14ac:dyDescent="0.4">
      <c r="A37" s="1" t="s">
        <v>4</v>
      </c>
      <c r="B37" s="15" t="s">
        <v>19</v>
      </c>
      <c r="C37" s="15" t="s">
        <v>32</v>
      </c>
      <c r="D37" s="3">
        <f>SUM(D28:D36)</f>
        <v>11668079</v>
      </c>
      <c r="E37" s="3"/>
      <c r="F37" s="3">
        <f t="shared" ref="F37:N37" si="0">SUM(F28:F36)</f>
        <v>19956164971.841526</v>
      </c>
      <c r="G37" s="3"/>
      <c r="H37" s="3">
        <f t="shared" si="0"/>
        <v>12533185</v>
      </c>
      <c r="I37" s="3"/>
      <c r="J37" s="3">
        <f t="shared" si="0"/>
        <v>23240541924.650604</v>
      </c>
      <c r="K37" s="3"/>
      <c r="L37" s="3">
        <f t="shared" si="0"/>
        <v>13253719</v>
      </c>
      <c r="M37" s="3"/>
      <c r="N37" s="3">
        <f t="shared" si="0"/>
        <v>23170939261.007366</v>
      </c>
      <c r="O37" s="3"/>
      <c r="P37" s="3">
        <f t="shared" ref="P37" si="1">SUM(P28:P36)</f>
        <v>13047577</v>
      </c>
      <c r="Q37" s="3"/>
      <c r="R37" s="3">
        <f t="shared" ref="R37" si="2">SUM(R28:R36)</f>
        <v>22984876615.105179</v>
      </c>
      <c r="S37" s="3"/>
      <c r="T37" s="3">
        <f t="shared" ref="T37" si="3">SUM(T28:T36)</f>
        <v>15070890</v>
      </c>
      <c r="U37" s="3"/>
      <c r="V37" s="3">
        <f t="shared" ref="V37" si="4">SUM(V28:V36)</f>
        <v>24245652273.71159</v>
      </c>
      <c r="W37" s="3"/>
      <c r="X37" s="3">
        <f t="shared" ref="X37" si="5">SUM(X28:X36)</f>
        <v>14039481</v>
      </c>
      <c r="Y37" s="3"/>
      <c r="Z37" s="3">
        <f t="shared" ref="Z37" si="6">SUM(Z28:Z36)</f>
        <v>25014409931.168625</v>
      </c>
      <c r="AA37" s="3"/>
      <c r="AB37" s="3">
        <f t="shared" ref="AB37" si="7">SUM(AB28:AB36)</f>
        <v>14386039</v>
      </c>
      <c r="AC37" s="3"/>
      <c r="AD37" s="3">
        <f t="shared" ref="AD37" si="8">SUM(AD28:AD36)</f>
        <v>28676404558.031715</v>
      </c>
      <c r="AE37" s="3"/>
      <c r="AF37" s="3">
        <f t="shared" ref="AF37" si="9">SUM(AF28:AF36)</f>
        <v>13955472</v>
      </c>
      <c r="AG37" s="3"/>
      <c r="AH37" s="3">
        <f t="shared" ref="AH37" si="10">SUM(AH28:AH36)</f>
        <v>26202386462.223106</v>
      </c>
      <c r="AI37" s="3"/>
      <c r="AJ37" s="3">
        <f t="shared" ref="AJ37" si="11">SUM(AJ28:AJ36)</f>
        <v>13993341</v>
      </c>
      <c r="AK37" s="3"/>
      <c r="AL37" s="3">
        <f t="shared" ref="AL37" si="12">SUM(AL28:AL36)</f>
        <v>26606585809.589222</v>
      </c>
      <c r="AM37" s="3"/>
      <c r="AN37" s="3">
        <f t="shared" ref="AN37" si="13">SUM(AN28:AN36)</f>
        <v>13993809</v>
      </c>
      <c r="AO37" s="3"/>
      <c r="AP37" s="3">
        <f t="shared" ref="AP37" si="14">SUM(AP28:AP36)</f>
        <v>25863330480.842785</v>
      </c>
      <c r="AQ37" s="3"/>
      <c r="AR37" s="3">
        <f t="shared" ref="AR37" si="15">SUM(AR28:AR36)</f>
        <v>13552831</v>
      </c>
      <c r="AS37" s="3"/>
      <c r="AT37" s="3">
        <f t="shared" ref="AT37" si="16">SUM(AT28:AT36)</f>
        <v>25032253620.155281</v>
      </c>
      <c r="AU37" s="3"/>
      <c r="AV37" s="3">
        <f t="shared" ref="AV37" si="17">SUM(AV28:AV36)</f>
        <v>16148099</v>
      </c>
      <c r="AW37" s="3"/>
      <c r="AX37" s="3">
        <f t="shared" ref="AX37" si="18">SUM(AX28:AX36)</f>
        <v>31119539346.32822</v>
      </c>
      <c r="AY37" s="3"/>
      <c r="AZ37" s="26">
        <f t="shared" ref="AZ37" si="19">SUM(AZ28:AZ36)</f>
        <v>165642522</v>
      </c>
      <c r="BA37" s="26"/>
      <c r="BB37" s="26">
        <f t="shared" ref="BB37" si="20">SUM(BB28:BB36)</f>
        <v>302113085254.65521</v>
      </c>
      <c r="BC37" s="14" t="s">
        <v>4</v>
      </c>
    </row>
    <row r="38" spans="1:55" ht="16" thickBot="1" x14ac:dyDescent="0.4">
      <c r="A38" s="1" t="s">
        <v>4</v>
      </c>
      <c r="B38" s="17" t="s">
        <v>19</v>
      </c>
      <c r="C38" s="14" t="s">
        <v>4</v>
      </c>
      <c r="D38" s="13">
        <f>D27+D37</f>
        <v>12110472</v>
      </c>
      <c r="E38" s="13"/>
      <c r="F38" s="13">
        <f t="shared" ref="F38:BB38" si="21">F27+F37</f>
        <v>20689950031.367706</v>
      </c>
      <c r="G38" s="13"/>
      <c r="H38" s="13">
        <f t="shared" si="21"/>
        <v>12993468</v>
      </c>
      <c r="I38" s="13"/>
      <c r="J38" s="13">
        <f t="shared" si="21"/>
        <v>23775616434.969803</v>
      </c>
      <c r="K38" s="13"/>
      <c r="L38" s="13">
        <f t="shared" si="21"/>
        <v>13765911</v>
      </c>
      <c r="M38" s="13"/>
      <c r="N38" s="13">
        <f t="shared" si="21"/>
        <v>23806894057.211494</v>
      </c>
      <c r="O38" s="13"/>
      <c r="P38" s="13">
        <f t="shared" si="21"/>
        <v>13536462</v>
      </c>
      <c r="Q38" s="13"/>
      <c r="R38" s="13">
        <f t="shared" si="21"/>
        <v>23600951987.857185</v>
      </c>
      <c r="S38" s="13"/>
      <c r="T38" s="13">
        <f t="shared" si="21"/>
        <v>15584705</v>
      </c>
      <c r="U38" s="13"/>
      <c r="V38" s="13">
        <f t="shared" si="21"/>
        <v>24787638515.532547</v>
      </c>
      <c r="W38" s="13"/>
      <c r="X38" s="13">
        <f t="shared" si="21"/>
        <v>14561150</v>
      </c>
      <c r="Y38" s="13"/>
      <c r="Z38" s="13">
        <f t="shared" si="21"/>
        <v>25658561533.000198</v>
      </c>
      <c r="AA38" s="13"/>
      <c r="AB38" s="13">
        <f t="shared" si="21"/>
        <v>14919342</v>
      </c>
      <c r="AC38" s="13"/>
      <c r="AD38" s="13">
        <f t="shared" si="21"/>
        <v>29452438802.241684</v>
      </c>
      <c r="AE38" s="13"/>
      <c r="AF38" s="13">
        <f t="shared" si="21"/>
        <v>14471307</v>
      </c>
      <c r="AG38" s="13"/>
      <c r="AH38" s="13">
        <f t="shared" si="21"/>
        <v>26775475071.022629</v>
      </c>
      <c r="AI38" s="13"/>
      <c r="AJ38" s="13">
        <f t="shared" si="21"/>
        <v>14517825</v>
      </c>
      <c r="AK38" s="13"/>
      <c r="AL38" s="13">
        <f t="shared" si="21"/>
        <v>27296517564.18475</v>
      </c>
      <c r="AM38" s="13"/>
      <c r="AN38" s="13">
        <f t="shared" si="21"/>
        <v>14495053</v>
      </c>
      <c r="AO38" s="13"/>
      <c r="AP38" s="13">
        <f t="shared" si="21"/>
        <v>26429229841.915184</v>
      </c>
      <c r="AQ38" s="13"/>
      <c r="AR38" s="13">
        <f t="shared" si="21"/>
        <v>14014834</v>
      </c>
      <c r="AS38" s="13"/>
      <c r="AT38" s="13">
        <f t="shared" si="21"/>
        <v>25631915740.269424</v>
      </c>
      <c r="AU38" s="13"/>
      <c r="AV38" s="13">
        <f t="shared" si="21"/>
        <v>16700739</v>
      </c>
      <c r="AW38" s="13"/>
      <c r="AX38" s="13">
        <f t="shared" si="21"/>
        <v>31796137163.568913</v>
      </c>
      <c r="AY38" s="13"/>
      <c r="AZ38" s="13">
        <f t="shared" si="21"/>
        <v>171671268</v>
      </c>
      <c r="BA38" s="13"/>
      <c r="BB38" s="13">
        <f t="shared" si="21"/>
        <v>309701326743.14148</v>
      </c>
      <c r="BC38" s="14" t="s">
        <v>4</v>
      </c>
    </row>
    <row r="39" spans="1:55" ht="16" thickBot="1" x14ac:dyDescent="0.4">
      <c r="A39" s="17" t="s">
        <v>4</v>
      </c>
      <c r="B39" s="17" t="s">
        <v>4</v>
      </c>
      <c r="C39" s="17" t="s">
        <v>19</v>
      </c>
      <c r="D39" s="18">
        <f>D23+D38</f>
        <v>27901490</v>
      </c>
      <c r="E39" s="18"/>
      <c r="F39" s="18">
        <f t="shared" ref="F39:BB39" si="22">F23+F38</f>
        <v>22623081675.006966</v>
      </c>
      <c r="G39" s="18"/>
      <c r="H39" s="18">
        <f t="shared" si="22"/>
        <v>28460154</v>
      </c>
      <c r="I39" s="18"/>
      <c r="J39" s="18">
        <f t="shared" si="22"/>
        <v>25878070749.522858</v>
      </c>
      <c r="K39" s="18"/>
      <c r="L39" s="18">
        <f t="shared" si="22"/>
        <v>31044630</v>
      </c>
      <c r="M39" s="18"/>
      <c r="N39" s="18">
        <f t="shared" si="22"/>
        <v>26416488421.137436</v>
      </c>
      <c r="O39" s="18"/>
      <c r="P39" s="18">
        <f t="shared" si="22"/>
        <v>29669586</v>
      </c>
      <c r="Q39" s="18"/>
      <c r="R39" s="18">
        <f t="shared" si="22"/>
        <v>25717567448.471691</v>
      </c>
      <c r="S39" s="18"/>
      <c r="T39" s="18">
        <f t="shared" si="22"/>
        <v>32624797</v>
      </c>
      <c r="U39" s="18"/>
      <c r="V39" s="18">
        <f t="shared" si="22"/>
        <v>27281133836.920826</v>
      </c>
      <c r="W39" s="18"/>
      <c r="X39" s="18">
        <f t="shared" si="22"/>
        <v>31612356</v>
      </c>
      <c r="Y39" s="18"/>
      <c r="Z39" s="18">
        <f t="shared" si="22"/>
        <v>28005664639.510254</v>
      </c>
      <c r="AA39" s="18"/>
      <c r="AB39" s="18">
        <f t="shared" si="22"/>
        <v>31560652</v>
      </c>
      <c r="AC39" s="18"/>
      <c r="AD39" s="18">
        <f t="shared" si="22"/>
        <v>31976127355.297626</v>
      </c>
      <c r="AE39" s="18"/>
      <c r="AF39" s="18">
        <f t="shared" si="22"/>
        <v>30778331</v>
      </c>
      <c r="AG39" s="18"/>
      <c r="AH39" s="18">
        <f t="shared" si="22"/>
        <v>28958502619.897804</v>
      </c>
      <c r="AI39" s="18"/>
      <c r="AJ39" s="18">
        <f t="shared" si="22"/>
        <v>31657051</v>
      </c>
      <c r="AK39" s="18"/>
      <c r="AL39" s="18">
        <f t="shared" si="22"/>
        <v>29587765551.708805</v>
      </c>
      <c r="AM39" s="18"/>
      <c r="AN39" s="18">
        <f t="shared" si="22"/>
        <v>31399604</v>
      </c>
      <c r="AO39" s="18"/>
      <c r="AP39" s="18">
        <f t="shared" si="22"/>
        <v>28600352723.990967</v>
      </c>
      <c r="AQ39" s="18"/>
      <c r="AR39" s="18">
        <f t="shared" si="22"/>
        <v>30577135</v>
      </c>
      <c r="AS39" s="18"/>
      <c r="AT39" s="18">
        <f t="shared" si="22"/>
        <v>27857215737.482246</v>
      </c>
      <c r="AU39" s="18"/>
      <c r="AV39" s="18">
        <f t="shared" si="22"/>
        <v>34669853</v>
      </c>
      <c r="AW39" s="18"/>
      <c r="AX39" s="18">
        <f t="shared" si="22"/>
        <v>34268805585.627441</v>
      </c>
      <c r="AY39" s="18"/>
      <c r="AZ39" s="18">
        <f t="shared" si="22"/>
        <v>371955639</v>
      </c>
      <c r="BA39" s="18"/>
      <c r="BB39" s="18">
        <f t="shared" si="22"/>
        <v>337170776344.57489</v>
      </c>
      <c r="BC39" s="17" t="s">
        <v>4</v>
      </c>
    </row>
    <row r="40" spans="1:55" x14ac:dyDescent="0.35">
      <c r="A40" t="s">
        <v>40</v>
      </c>
    </row>
    <row r="41" spans="1:55" x14ac:dyDescent="0.35">
      <c r="A41" t="s">
        <v>41</v>
      </c>
      <c r="F41" s="19"/>
      <c r="J41" s="19"/>
      <c r="N41" s="19"/>
      <c r="R41" s="19"/>
      <c r="V41" s="19"/>
      <c r="Z41" s="19"/>
      <c r="AD41" s="19"/>
      <c r="AH41" s="19"/>
      <c r="AL41" s="19"/>
      <c r="AP41" s="19"/>
      <c r="AT41" s="19"/>
      <c r="AX41" s="19"/>
    </row>
    <row r="43" spans="1:55" x14ac:dyDescent="0.35">
      <c r="F43" s="19"/>
    </row>
  </sheetData>
  <mergeCells count="47">
    <mergeCell ref="A6:BC6"/>
    <mergeCell ref="A1:BC1"/>
    <mergeCell ref="A2:BC2"/>
    <mergeCell ref="A3:BC3"/>
    <mergeCell ref="A4:BC4"/>
    <mergeCell ref="A5:BC5"/>
    <mergeCell ref="A7:BC7"/>
    <mergeCell ref="A8:C9"/>
    <mergeCell ref="D8:G8"/>
    <mergeCell ref="H8:K8"/>
    <mergeCell ref="L8:O8"/>
    <mergeCell ref="P8:S8"/>
    <mergeCell ref="T8:W8"/>
    <mergeCell ref="X8:AA8"/>
    <mergeCell ref="AB8:AE8"/>
    <mergeCell ref="AF8:AI8"/>
    <mergeCell ref="D9:E9"/>
    <mergeCell ref="F9:G9"/>
    <mergeCell ref="H9:I9"/>
    <mergeCell ref="J9:K9"/>
    <mergeCell ref="L9:M9"/>
    <mergeCell ref="AJ8:AM8"/>
    <mergeCell ref="AN8:AQ8"/>
    <mergeCell ref="AR8:AU8"/>
    <mergeCell ref="AV8:AY8"/>
    <mergeCell ref="AZ8:BC8"/>
    <mergeCell ref="AJ9:AK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X9:AY9"/>
    <mergeCell ref="AZ9:BA9"/>
    <mergeCell ref="BB9:BC9"/>
    <mergeCell ref="AL9:AM9"/>
    <mergeCell ref="AN9:AO9"/>
    <mergeCell ref="AP9:AQ9"/>
    <mergeCell ref="AR9:AS9"/>
    <mergeCell ref="AT9:AU9"/>
    <mergeCell ref="AV9:AW9"/>
  </mergeCells>
  <pageMargins left="0.7" right="0.7" top="0.75" bottom="0.75" header="0.3" footer="0.3"/>
  <pageSetup paperSize="9" orientation="portrait" r:id="rId1"/>
  <ignoredErrors>
    <ignoredError sqref="F37 H37 D37 J37 L37 N37 T37 R37 P37 V37 X37 Z37 AB37 AD37 AF37 AH37 AJ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PT1 HR</vt:lpstr>
      <vt:lpstr>PT1 HR 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Zrinka Bugarin</cp:lastModifiedBy>
  <dcterms:created xsi:type="dcterms:W3CDTF">2023-02-13T10:39:54Z</dcterms:created>
  <dcterms:modified xsi:type="dcterms:W3CDTF">2024-09-04T13:48:54Z</dcterms:modified>
</cp:coreProperties>
</file>